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worksheetdrawing2.xml"/>
  <Override ContentType="application/vnd.openxmlformats-officedocument.drawing+xml" PartName="/xl/drawings/worksheetdrawing6.xml"/>
  <Override ContentType="application/vnd.openxmlformats-officedocument.drawing+xml" PartName="/xl/drawings/worksheetdrawing1.xml"/>
  <Override ContentType="application/vnd.openxmlformats-officedocument.drawing+xml" PartName="/xl/drawings/worksheetdrawing4.xml"/>
  <Override ContentType="application/vnd.openxmlformats-officedocument.drawing+xml" PartName="/xl/drawings/worksheetdrawing3.xml"/>
  <Override ContentType="application/vnd.openxmlformats-officedocument.drawing+xml" PartName="/xl/drawings/worksheetdrawing5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RIVAS" sheetId="1" r:id="rId4"/>
    <sheet state="visible" name="TOLEDO" sheetId="2" r:id="rId5"/>
    <sheet state="visible" name="PARLA" sheetId="3" r:id="rId6"/>
    <sheet state="visible" name="ARGANDA" sheetId="4" r:id="rId7"/>
    <sheet state="visible" name="ALUCHE" sheetId="5" r:id="rId8"/>
    <sheet state="visible" name="GENERAL" sheetId="6" r:id="rId9"/>
  </sheets>
  <definedNames>
    <definedName name="INSCRITOS">#REF!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H25">
      <text>
        <t xml:space="preserve">Ainara Jiménez:
la suma de puntos restantes (4+3+2=9) se reparte entre las terceras de cada serie( 3 a cada una), al resto 1 punto.
EN TODAS LAS CATEGORIAS</t>
      </text>
    </comment>
    <comment authorId="0" ref="I25">
      <text>
        <t xml:space="preserve">Ainara Jiménez:
la suma de puntos restantes (4+3+2=9) se reparte entre las terceras de cada serie( 3 a cada una), al resto 1 punto
EN TODAS LAS CATEGORIAS</t>
      </text>
    </comment>
    <comment authorId="0" ref="H30">
      <text>
        <t xml:space="preserve">Ainara Jiménez:
PENALIZADO POR SALTARSE UN CONO CON UN PUESTO, PASA DE 1º A 2º</t>
      </text>
    </comment>
    <comment authorId="0" ref="H41">
      <text>
        <t xml:space="preserve">Ainara Jiménez:
PENALIZADA UN PUESTO POR SALTARSE UN CONO, PASA DEL 5º AL 6º</t>
      </text>
    </comment>
    <comment authorId="0" ref="H54">
      <text>
        <t xml:space="preserve">Ainara Jiménez:
SE REPARTEN LOS PUNTOS ENTRE LAS CUARTAS CLASIFICADAS DE CADA SERIE Y AL RESTO 1 PUNTO</t>
      </text>
    </comment>
    <comment authorId="0" ref="I54">
      <text>
        <t xml:space="preserve">Ainara Jiménez:
SE REPARTEN LOS PUNTOS ENTRE LAS CUARTAS CLASIFICADAS DE CADA SERIE Y AL RESTO 1 PUNTO</t>
      </text>
    </comment>
    <comment authorId="0" ref="H68">
      <text>
        <t xml:space="preserve">Ainara Jiménez:
SE REPARTEN LOS PUNTOS ENTRE LAS CUARTAS CLASIFICADAS DE CADA SERIE Y AL RESTO 1 PUNTO</t>
      </text>
    </comment>
    <comment authorId="0" ref="I68">
      <text>
        <t xml:space="preserve">Ainara Jiménez:
SE REPARTEN LOS PUNTOS ENTRE LAS CUARTAS CLASIFICADAS DE CADA SERIE Y AL RESTO 1 PUNTO</t>
      </text>
    </comment>
    <comment authorId="0" ref="H75">
      <text>
        <t xml:space="preserve">Ainara Jiménez:
PENALIZADA POR SALTARSE UN CONO, PASA DE LA 3ª A LA 4ª EN LA SERIE CLASIFICATORIA
</t>
      </text>
    </comment>
    <comment authorId="0" ref="H82">
      <text>
        <t xml:space="preserve">Ainara Jiménez:
SE REPARTEN LOS PUNTOS ENTRE LAS CUARTAS CLASIFICADAS DE CADA SERIE Y AL RESTO 1 PUNTO</t>
      </text>
    </comment>
    <comment authorId="0" ref="I82">
      <text>
        <t xml:space="preserve">Ainara Jiménez:
SE REPARTEN LOS PUNTOS ENTRE LAS CUARTAS CLASIFICADAS DE CADA SERIE Y AL RESTO 1 PUNTO</t>
      </text>
    </comment>
    <comment authorId="0" ref="H106">
      <text>
        <t xml:space="preserve">Ainara Jiménez:
SE REPARTEN LOS PUNTOS ENTRE LAS CUARTAS CLASIFICADAS DE CADA SERIE Y AL RESTO 1 PUNTO</t>
      </text>
    </comment>
    <comment authorId="0" ref="I106">
      <text>
        <t xml:space="preserve">Ainara Jiménez:
SE REPARTEN LOS PUNTOS ENTRE LAS CUARTAS CLASIFICADAS DE CADA SERIE Y AL RESTO 1 PUNTO</t>
      </text>
    </comment>
    <comment authorId="0" ref="H120">
      <text>
        <t xml:space="preserve">Ainara Jiménez:
penalizada por saltarse un cono, pasa del 3º al 4º
</t>
      </text>
    </comment>
    <comment authorId="0" ref="H137">
      <text>
        <t xml:space="preserve">Ainara Jiménez:
penalizada por saltar un cono, pasa del 5º al 6º puesto
</t>
      </text>
    </comment>
    <comment authorId="0" ref="H148">
      <text>
        <t xml:space="preserve">Ainara Jiménez:
SE REPARTEN LOS PUNTOS ENTRE LAS CUARTAS CLASIFICADAS DE CADA SERIE Y AL RESTO 1 PUNTO</t>
      </text>
    </comment>
    <comment authorId="0" ref="I148">
      <text>
        <t xml:space="preserve">Ainara Jiménez:
SE REPARTEN LOS PUNTOS ENTRE LAS CUARTAS CLASIFICADAS DE CADA SERIE Y AL RESTO 1 PUNTO</t>
      </text>
    </comment>
    <comment authorId="0" ref="H161">
      <text>
        <t xml:space="preserve">Ainara Jiménez:
penalizada con un puesto atrás por saltarse conos</t>
      </text>
    </comment>
    <comment authorId="0" ref="H165">
      <text>
        <t xml:space="preserve">Ainara Jiménez:
penalizada con un puesto atrás por saltarse conos</t>
      </text>
    </comment>
    <comment authorId="0" ref="H175">
      <text>
        <t xml:space="preserve">Ainara Jiménez:
penalizado un puesto atrás por saltarse conos
</t>
      </text>
    </comment>
  </commentList>
</comments>
</file>

<file path=xl/sharedStrings.xml><?xml version="1.0" encoding="utf-8"?>
<sst xmlns="http://schemas.openxmlformats.org/spreadsheetml/2006/main" count="8771" uniqueCount="870">
  <si>
    <t>I LIGA CENTRO</t>
  </si>
  <si>
    <t>1ª Jornada - Rivas</t>
  </si>
  <si>
    <t>23 de febrero de 2019</t>
  </si>
  <si>
    <t>Nº</t>
  </si>
  <si>
    <t>Jornada 1- Rivas</t>
  </si>
  <si>
    <t>Jornada 2</t>
  </si>
  <si>
    <t>Jornada 3</t>
  </si>
  <si>
    <t>Jornada 4</t>
  </si>
  <si>
    <t>Jornada 5</t>
  </si>
  <si>
    <t>Categoría</t>
  </si>
  <si>
    <t>Sexo</t>
  </si>
  <si>
    <t>Dorsal</t>
  </si>
  <si>
    <t>Nombre</t>
  </si>
  <si>
    <t>Apellidos</t>
  </si>
  <si>
    <t>Club</t>
  </si>
  <si>
    <t>Prueba 1 - Obstáculos</t>
  </si>
  <si>
    <t>Prueba 2 - 200m</t>
  </si>
  <si>
    <t>Prueba 1</t>
  </si>
  <si>
    <t>Prueba 2</t>
  </si>
  <si>
    <t>PUNT. ADD.</t>
  </si>
  <si>
    <t>TOTAL</t>
  </si>
  <si>
    <t>Clasificación</t>
  </si>
  <si>
    <t>Comentarios: Dorsal A15 no aparece como que corrió en la prueba 1</t>
  </si>
  <si>
    <t>MINI OPEN</t>
  </si>
  <si>
    <t>FEMENINO</t>
  </si>
  <si>
    <t>A1</t>
  </si>
  <si>
    <t>MAIALEN</t>
  </si>
  <si>
    <t>BENITO UGARTE</t>
  </si>
  <si>
    <t>CDP CONSIGUELOTOLEDO</t>
  </si>
  <si>
    <t/>
  </si>
  <si>
    <t>A14</t>
  </si>
  <si>
    <t xml:space="preserve">JIMENA </t>
  </si>
  <si>
    <t>PASCUA RODRÍGUEZ</t>
  </si>
  <si>
    <t>CLUB PATÍN PARLA</t>
  </si>
  <si>
    <t>A8</t>
  </si>
  <si>
    <t xml:space="preserve">VIRGINIA </t>
  </si>
  <si>
    <t>BARRAGAN MENDEZ</t>
  </si>
  <si>
    <t>A13</t>
  </si>
  <si>
    <t xml:space="preserve">AROA </t>
  </si>
  <si>
    <t>ORTIZ GARCÍA</t>
  </si>
  <si>
    <t>A17</t>
  </si>
  <si>
    <t xml:space="preserve">CLAUDIA </t>
  </si>
  <si>
    <t>SENDIN PETRONILA</t>
  </si>
  <si>
    <t>A10</t>
  </si>
  <si>
    <t xml:space="preserve">CARLA </t>
  </si>
  <si>
    <t>GARCÍA ÁLVAREZ</t>
  </si>
  <si>
    <t>A19</t>
  </si>
  <si>
    <t xml:space="preserve">OLIVIA </t>
  </si>
  <si>
    <t>SIMON MONTERO</t>
  </si>
  <si>
    <t>A4</t>
  </si>
  <si>
    <t>MATILDE</t>
  </si>
  <si>
    <t>GÓMEZ NIETO</t>
  </si>
  <si>
    <t>CLUB PATÍN DE ORO</t>
  </si>
  <si>
    <t>A16</t>
  </si>
  <si>
    <t xml:space="preserve">NEREA </t>
  </si>
  <si>
    <t>RODRIGUEZ RUBIO</t>
  </si>
  <si>
    <t>A2</t>
  </si>
  <si>
    <t>LUCIA</t>
  </si>
  <si>
    <t>ARROYO REDONDO</t>
  </si>
  <si>
    <t>A5</t>
  </si>
  <si>
    <t>ARIADNA</t>
  </si>
  <si>
    <t>RIVERA NEIRA</t>
  </si>
  <si>
    <t>A3</t>
  </si>
  <si>
    <t>EMMA</t>
  </si>
  <si>
    <t>GOMEZ CASADO</t>
  </si>
  <si>
    <t>A6</t>
  </si>
  <si>
    <t xml:space="preserve">LUCÍA </t>
  </si>
  <si>
    <t>ALMODÓVAR IZQUIERDO</t>
  </si>
  <si>
    <t>A7</t>
  </si>
  <si>
    <t xml:space="preserve">EMMA </t>
  </si>
  <si>
    <t>AMBROS NAVARRO</t>
  </si>
  <si>
    <t>A9</t>
  </si>
  <si>
    <t xml:space="preserve">SOFÍA </t>
  </si>
  <si>
    <t>FRANCISCO BARBEITOS</t>
  </si>
  <si>
    <t>A12</t>
  </si>
  <si>
    <t xml:space="preserve">LEIRE </t>
  </si>
  <si>
    <t>MÉNDEZ SUAREZ</t>
  </si>
  <si>
    <t>A18</t>
  </si>
  <si>
    <t xml:space="preserve">DANIELA </t>
  </si>
  <si>
    <t>SIENES SIENES</t>
  </si>
  <si>
    <t>A20</t>
  </si>
  <si>
    <t>SILVIA</t>
  </si>
  <si>
    <t>DIEZ MUÑOZ</t>
  </si>
  <si>
    <t>PATÍN VELOCIDAD RIVAS</t>
  </si>
  <si>
    <t>A15</t>
  </si>
  <si>
    <t>PASTOR QUISADA</t>
  </si>
  <si>
    <t>A11</t>
  </si>
  <si>
    <t xml:space="preserve">AYLA </t>
  </si>
  <si>
    <t>MACIAS ROJO</t>
  </si>
  <si>
    <t>MASCULINO</t>
  </si>
  <si>
    <t>A26</t>
  </si>
  <si>
    <t xml:space="preserve">MARIO </t>
  </si>
  <si>
    <t>CANILLAS DIAZ</t>
  </si>
  <si>
    <t>A22</t>
  </si>
  <si>
    <t>MARIO</t>
  </si>
  <si>
    <t>CALZADILLA CANO</t>
  </si>
  <si>
    <t>A27</t>
  </si>
  <si>
    <t xml:space="preserve">NICOLÁS </t>
  </si>
  <si>
    <t>GARCÍA AMAYA</t>
  </si>
  <si>
    <t>A21</t>
  </si>
  <si>
    <t>VÍCTOR</t>
  </si>
  <si>
    <t>GALVÁN GARCÍA</t>
  </si>
  <si>
    <t>A25</t>
  </si>
  <si>
    <t>LEO</t>
  </si>
  <si>
    <t>RODRÍGUEZ ÁLVAREZ</t>
  </si>
  <si>
    <t>A23</t>
  </si>
  <si>
    <t>LUCAS</t>
  </si>
  <si>
    <t>MARINA GARCÍA</t>
  </si>
  <si>
    <t>A24</t>
  </si>
  <si>
    <t>GERONIMO</t>
  </si>
  <si>
    <t>REY ROJAS</t>
  </si>
  <si>
    <t>A28</t>
  </si>
  <si>
    <t xml:space="preserve">JAIME </t>
  </si>
  <si>
    <t>MONTE LEAL</t>
  </si>
  <si>
    <t>Prueba 2 - 300m</t>
  </si>
  <si>
    <t>Comentarios: En la segunda carrerase ha seguido el orden de los apuntes de Yolanda. Hay dudas sobre las niñas que están con fondo en amarillo sobre si participaron o no, ya que no hay constancia en las actas manuales.</t>
  </si>
  <si>
    <t>PREBENJAMIN OPEN</t>
  </si>
  <si>
    <t>A46</t>
  </si>
  <si>
    <t xml:space="preserve">VEGA </t>
  </si>
  <si>
    <t>GONZÁLEZ IZQUIERDO</t>
  </si>
  <si>
    <t>A30</t>
  </si>
  <si>
    <t>LLANOS</t>
  </si>
  <si>
    <t>FERNANDEZ GARCIA</t>
  </si>
  <si>
    <t>A53</t>
  </si>
  <si>
    <t>TORRIJOS OTERO</t>
  </si>
  <si>
    <t>A58</t>
  </si>
  <si>
    <t>LAURA</t>
  </si>
  <si>
    <t>ARGÜELLO KUSZEWSKA</t>
  </si>
  <si>
    <t>COLEGIO SAN JOSÉ</t>
  </si>
  <si>
    <t>A55</t>
  </si>
  <si>
    <t xml:space="preserve">VALERIA </t>
  </si>
  <si>
    <t>CARNERO GÓMEZ</t>
  </si>
  <si>
    <t>CMP ARGANDA DEL REY</t>
  </si>
  <si>
    <t>A47</t>
  </si>
  <si>
    <t xml:space="preserve">ISABEL </t>
  </si>
  <si>
    <t>MANZANARES LEAL</t>
  </si>
  <si>
    <t>A35</t>
  </si>
  <si>
    <t>A54</t>
  </si>
  <si>
    <t xml:space="preserve">DAPHNE </t>
  </si>
  <si>
    <t>ALMAGRO MARTÍN</t>
  </si>
  <si>
    <t>A36</t>
  </si>
  <si>
    <t>SARA</t>
  </si>
  <si>
    <t>VADILLO JUSTO</t>
  </si>
  <si>
    <t>A52</t>
  </si>
  <si>
    <t xml:space="preserve">AINARA </t>
  </si>
  <si>
    <t>ROMÁN LOGROSÁN</t>
  </si>
  <si>
    <t>A45</t>
  </si>
  <si>
    <t xml:space="preserve">EVA </t>
  </si>
  <si>
    <t>GARCIA ZARZOSO</t>
  </si>
  <si>
    <t>A32</t>
  </si>
  <si>
    <t>JULIA</t>
  </si>
  <si>
    <t>HERRERO FANJUL</t>
  </si>
  <si>
    <t>FERNANDEZ PADILLA</t>
  </si>
  <si>
    <t>A41</t>
  </si>
  <si>
    <t>ESCUDERO BLÁZQUEZ</t>
  </si>
  <si>
    <t>A42</t>
  </si>
  <si>
    <t xml:space="preserve">ARIADNA </t>
  </si>
  <si>
    <t>EZQUERRA LORIGADOS</t>
  </si>
  <si>
    <t>A40</t>
  </si>
  <si>
    <t xml:space="preserve">ÁFRICA </t>
  </si>
  <si>
    <t>CABELLO OLIRENZA</t>
  </si>
  <si>
    <t>A44</t>
  </si>
  <si>
    <t xml:space="preserve">NOA </t>
  </si>
  <si>
    <t>GARCIA DE LA VIUDA</t>
  </si>
  <si>
    <t>A51</t>
  </si>
  <si>
    <t xml:space="preserve">JANA </t>
  </si>
  <si>
    <t>RÓDENAS ORDORICA</t>
  </si>
  <si>
    <t>A49</t>
  </si>
  <si>
    <t xml:space="preserve">KEIRA </t>
  </si>
  <si>
    <t>ORTIZ PATRU</t>
  </si>
  <si>
    <t>A50</t>
  </si>
  <si>
    <t>PARRILLA GALÁN</t>
  </si>
  <si>
    <t>A38</t>
  </si>
  <si>
    <t xml:space="preserve">SARA </t>
  </si>
  <si>
    <t>BERTOLO SANCHEZ</t>
  </si>
  <si>
    <t>A96</t>
  </si>
  <si>
    <t>CARMEN</t>
  </si>
  <si>
    <t>CORRALES DE LA FUENTE</t>
  </si>
  <si>
    <t>A59</t>
  </si>
  <si>
    <t>LIDIA</t>
  </si>
  <si>
    <t>DIAZ-PACHE VIRSEDA</t>
  </si>
  <si>
    <t>A60</t>
  </si>
  <si>
    <t>AMALIA</t>
  </si>
  <si>
    <t>MAMBLONA TEPENEU</t>
  </si>
  <si>
    <t>A61</t>
  </si>
  <si>
    <t>NAOMI</t>
  </si>
  <si>
    <t>ROMAY ÁLVAREZ</t>
  </si>
  <si>
    <t>A62</t>
  </si>
  <si>
    <t>VERÓNICA</t>
  </si>
  <si>
    <t>FREIRE BODAS</t>
  </si>
  <si>
    <t>A63</t>
  </si>
  <si>
    <t>SOFÍA</t>
  </si>
  <si>
    <t>PEINADO COSANO</t>
  </si>
  <si>
    <t>A57</t>
  </si>
  <si>
    <t xml:space="preserve">CARLOTA </t>
  </si>
  <si>
    <t>RODRIGUEZ LÓPEZ</t>
  </si>
  <si>
    <t>A29</t>
  </si>
  <si>
    <t>INDIRA</t>
  </si>
  <si>
    <t>BLANCO CUESTA</t>
  </si>
  <si>
    <t>A31</t>
  </si>
  <si>
    <t>EVA</t>
  </si>
  <si>
    <t>FERNÁNDEZ OLEA</t>
  </si>
  <si>
    <t>A33</t>
  </si>
  <si>
    <t>ADHARA</t>
  </si>
  <si>
    <t>MORA FERNANDEZ</t>
  </si>
  <si>
    <t>A34</t>
  </si>
  <si>
    <t>ALBA</t>
  </si>
  <si>
    <t>PINA SOTILLOS</t>
  </si>
  <si>
    <t>A37</t>
  </si>
  <si>
    <t>LUZ DIVINA</t>
  </si>
  <si>
    <t>ALVAREZ FLURIACHE</t>
  </si>
  <si>
    <t>A39</t>
  </si>
  <si>
    <t xml:space="preserve">MARÍA </t>
  </si>
  <si>
    <t>BORDONA MEDINA</t>
  </si>
  <si>
    <t>A43</t>
  </si>
  <si>
    <t>FUENTES RUBIO</t>
  </si>
  <si>
    <t>A48</t>
  </si>
  <si>
    <t xml:space="preserve">SHEILA </t>
  </si>
  <si>
    <t>MÖHLER ALDIR</t>
  </si>
  <si>
    <t>A56</t>
  </si>
  <si>
    <t>MARTIN MONTES</t>
  </si>
  <si>
    <t>Comentarios: Dorsales 69 71 72 y 76 no aparecen como que corrieron en la prueba 1</t>
  </si>
  <si>
    <t>A67</t>
  </si>
  <si>
    <t>FERNANDO</t>
  </si>
  <si>
    <t>GARCIA PINTUS</t>
  </si>
  <si>
    <t xml:space="preserve">PABLO </t>
  </si>
  <si>
    <t>GIRIGAN</t>
  </si>
  <si>
    <t>NICOLÁS</t>
  </si>
  <si>
    <t>GILABERT BUSQUET</t>
  </si>
  <si>
    <t>A74</t>
  </si>
  <si>
    <t xml:space="preserve">RAFAEL </t>
  </si>
  <si>
    <t>RODRIGUEZ DE PEDRO</t>
  </si>
  <si>
    <t>A65</t>
  </si>
  <si>
    <t>MATEO</t>
  </si>
  <si>
    <t>A68</t>
  </si>
  <si>
    <t>MARCOS</t>
  </si>
  <si>
    <t>A64</t>
  </si>
  <si>
    <t>AARÓN</t>
  </si>
  <si>
    <t>DÍAZ-MECO GÓMEZ</t>
  </si>
  <si>
    <t>A73</t>
  </si>
  <si>
    <t xml:space="preserve">MATIAS </t>
  </si>
  <si>
    <t>GARCÍA SAVANI</t>
  </si>
  <si>
    <t>A70</t>
  </si>
  <si>
    <t>JORGE</t>
  </si>
  <si>
    <t>RAMOS MUÑOZ</t>
  </si>
  <si>
    <t>A71</t>
  </si>
  <si>
    <t>ADRIAN</t>
  </si>
  <si>
    <t>A69</t>
  </si>
  <si>
    <t>DIEGO</t>
  </si>
  <si>
    <t>A72</t>
  </si>
  <si>
    <t xml:space="preserve">MANUEL </t>
  </si>
  <si>
    <t>GARCÍA ANGELINA</t>
  </si>
  <si>
    <t>A76</t>
  </si>
  <si>
    <t>FRANCISCO</t>
  </si>
  <si>
    <t>RODRÍGUEZ POLEO</t>
  </si>
  <si>
    <t>A75</t>
  </si>
  <si>
    <t xml:space="preserve">GABRIELA </t>
  </si>
  <si>
    <t>NÚÑEZ LEMA</t>
  </si>
  <si>
    <t>A66</t>
  </si>
  <si>
    <t>CHICHARRO</t>
  </si>
  <si>
    <t>Prueba 2 - 2 vueltas  (916m)</t>
  </si>
  <si>
    <t>Comentarios: La dorsal 12 no aparece en el acta manual en la segunda carrera. Se desvaneció y fue trasladada en ambulancia al hospital.</t>
  </si>
  <si>
    <t>BENJAMIN</t>
  </si>
  <si>
    <t>CONSUEGRA FERNÁNDEZ</t>
  </si>
  <si>
    <t>FERNÁNDEZ  PADILLA</t>
  </si>
  <si>
    <t>CELIA</t>
  </si>
  <si>
    <t>CERISOLA BARRIOS</t>
  </si>
  <si>
    <t xml:space="preserve">PAULA </t>
  </si>
  <si>
    <t>ORDOÑEZ JIMENEZ</t>
  </si>
  <si>
    <t>ELENA</t>
  </si>
  <si>
    <t>DIAZ  MARTIN</t>
  </si>
  <si>
    <t>B96</t>
  </si>
  <si>
    <t>ÁFRICA</t>
  </si>
  <si>
    <t>SÁNCHEZ BERRACO</t>
  </si>
  <si>
    <t>FERNÁNDEZ ROMERO</t>
  </si>
  <si>
    <t>ALICIA</t>
  </si>
  <si>
    <t>PALOMAR GARCIA</t>
  </si>
  <si>
    <t>SANTANA TRIGO</t>
  </si>
  <si>
    <t>B99</t>
  </si>
  <si>
    <t xml:space="preserve">IRENE </t>
  </si>
  <si>
    <t>ALVAREZ LANCHA</t>
  </si>
  <si>
    <t>ISTHAR</t>
  </si>
  <si>
    <t>BERMEJO SANTOS</t>
  </si>
  <si>
    <t>B97</t>
  </si>
  <si>
    <t>GÓMEZ GARCÍA</t>
  </si>
  <si>
    <t>Comentarios: En la jornada de Rivas se incluyó al dorsal 94 como benjamín en el acta manual y es alevín (2008) en el listado. Por fotos se ve cómo ha quedado realmente dentro de los alevines.</t>
  </si>
  <si>
    <t xml:space="preserve">UNAI </t>
  </si>
  <si>
    <t>FDEZ-IZAGUIRRE ALVAREZ</t>
  </si>
  <si>
    <t>RAUL</t>
  </si>
  <si>
    <t>JARDIM BARBA</t>
  </si>
  <si>
    <t>BRAIS</t>
  </si>
  <si>
    <t>PAREDES OUTERIÑO</t>
  </si>
  <si>
    <t>B98</t>
  </si>
  <si>
    <t>EDGAR</t>
  </si>
  <si>
    <t>Prueba 2 - 1 vuelta  (458m)</t>
  </si>
  <si>
    <t>Comentarios: En la clasificación de la primera prueba solamente están las finalistas</t>
  </si>
  <si>
    <t>BENJAMIN ESCUELA</t>
  </si>
  <si>
    <t>A95</t>
  </si>
  <si>
    <t>HUERTAS SÁNCHEZ</t>
  </si>
  <si>
    <t>IN LINE MADRID</t>
  </si>
  <si>
    <t>A91</t>
  </si>
  <si>
    <t>PÉREZ PARÍS</t>
  </si>
  <si>
    <t>A92</t>
  </si>
  <si>
    <t xml:space="preserve">MIREIA </t>
  </si>
  <si>
    <t>SAEZ LÓPEZ</t>
  </si>
  <si>
    <t>A79</t>
  </si>
  <si>
    <t xml:space="preserve">PATRICIA </t>
  </si>
  <si>
    <t>A77</t>
  </si>
  <si>
    <t>ADRIANA</t>
  </si>
  <si>
    <t>DIAZ ARIAS</t>
  </si>
  <si>
    <t>B2</t>
  </si>
  <si>
    <t>LLORET CLEMENTE</t>
  </si>
  <si>
    <t>VILLANUEVA DE LA TORRE</t>
  </si>
  <si>
    <t>A93</t>
  </si>
  <si>
    <t>A80</t>
  </si>
  <si>
    <t>A90</t>
  </si>
  <si>
    <t xml:space="preserve">NAIALA </t>
  </si>
  <si>
    <t>PELAEZ FERNÁNDEZ</t>
  </si>
  <si>
    <t>A78</t>
  </si>
  <si>
    <t xml:space="preserve">TRIANA </t>
  </si>
  <si>
    <t>ABELLA GARCÍA</t>
  </si>
  <si>
    <t>A86</t>
  </si>
  <si>
    <t xml:space="preserve">AITANA </t>
  </si>
  <si>
    <t>A89</t>
  </si>
  <si>
    <t xml:space="preserve">SILVIA </t>
  </si>
  <si>
    <t>ALIA BAEZA</t>
  </si>
  <si>
    <t>A99</t>
  </si>
  <si>
    <t>LARRUBIA MUÑOZ</t>
  </si>
  <si>
    <t>A97</t>
  </si>
  <si>
    <t>INÉS</t>
  </si>
  <si>
    <t>CHICO DE GUZMÁN</t>
  </si>
  <si>
    <t>A81</t>
  </si>
  <si>
    <t xml:space="preserve">NAIARA </t>
  </si>
  <si>
    <t>FERNÁNDEZ SANTOS</t>
  </si>
  <si>
    <t>A83</t>
  </si>
  <si>
    <t>IZQUIERDO DE ARRIBA</t>
  </si>
  <si>
    <t>A84</t>
  </si>
  <si>
    <t xml:space="preserve">MIRIAM </t>
  </si>
  <si>
    <t>MARTIN CRUZ</t>
  </si>
  <si>
    <t>A85</t>
  </si>
  <si>
    <t>A87</t>
  </si>
  <si>
    <t>SANCHEZ BUENO</t>
  </si>
  <si>
    <t>A88</t>
  </si>
  <si>
    <t xml:space="preserve">IRIS </t>
  </si>
  <si>
    <t>SÁNCHEZ DIOS</t>
  </si>
  <si>
    <t>A94</t>
  </si>
  <si>
    <t>ELSA</t>
  </si>
  <si>
    <t>A98</t>
  </si>
  <si>
    <t>JIMENA</t>
  </si>
  <si>
    <t>GARCÍA RODRÍGUEZ</t>
  </si>
  <si>
    <t>A82</t>
  </si>
  <si>
    <t>HERNANDEZ RAMIREZ</t>
  </si>
  <si>
    <t>NAIA</t>
  </si>
  <si>
    <t>SOBRADO MARTINEZ</t>
  </si>
  <si>
    <t>B12</t>
  </si>
  <si>
    <t xml:space="preserve">MIGUEL </t>
  </si>
  <si>
    <t>MERINO VICO</t>
  </si>
  <si>
    <t>B4</t>
  </si>
  <si>
    <t>GONZALO</t>
  </si>
  <si>
    <t>SANZ ORDEJON</t>
  </si>
  <si>
    <t>B7</t>
  </si>
  <si>
    <t>PABLO</t>
  </si>
  <si>
    <t>VENTUREIRA GOMEZ</t>
  </si>
  <si>
    <t>B11</t>
  </si>
  <si>
    <t xml:space="preserve">OSCAR </t>
  </si>
  <si>
    <t>VILLAVERDE BOTE</t>
  </si>
  <si>
    <t>B3</t>
  </si>
  <si>
    <t>MARTÍN</t>
  </si>
  <si>
    <t>B10</t>
  </si>
  <si>
    <t xml:space="preserve">ALVARO </t>
  </si>
  <si>
    <t>TORRES RUÍZ</t>
  </si>
  <si>
    <t>7 caído, 10 relegado</t>
  </si>
  <si>
    <t>Prueba 2 - 3 vueltas  (1374m)</t>
  </si>
  <si>
    <t>Comentarios: Se incluyó a la dorsal 13, ya que es de cat. alevín federada y no de escuela</t>
  </si>
  <si>
    <t>ALEVIN</t>
  </si>
  <si>
    <t>OLIEGTNIS Mª MAR</t>
  </si>
  <si>
    <t>MERCADO RODRIGUEZ</t>
  </si>
  <si>
    <t>FERNÁNDEZ CANALEJO</t>
  </si>
  <si>
    <t>B93</t>
  </si>
  <si>
    <t>PATRICIA</t>
  </si>
  <si>
    <t>ESPINOSA LUCENA</t>
  </si>
  <si>
    <t>PARRÓN HIDALGO</t>
  </si>
  <si>
    <t>NATALIA</t>
  </si>
  <si>
    <t>ALEVIN ESCUELA</t>
  </si>
  <si>
    <t>B13</t>
  </si>
  <si>
    <t>MARÍA FERNANDA</t>
  </si>
  <si>
    <t>RODRIGUEZ IBAÑEZ</t>
  </si>
  <si>
    <t>CLUB DEPORTIVO SKATING DREAMS</t>
  </si>
  <si>
    <t>GONZALEZ DE LA FUENTE</t>
  </si>
  <si>
    <t>B92</t>
  </si>
  <si>
    <t>DOMINGUEZ GÓMEZ</t>
  </si>
  <si>
    <t>Comentarios: Se incluyó al dorsal 94 como benjamín en el acta manual y es alevín (2008) en el listado</t>
  </si>
  <si>
    <t xml:space="preserve">AITOR </t>
  </si>
  <si>
    <t>SANCHEZ FERNÁNDEZ</t>
  </si>
  <si>
    <t>RUBIO SÁNCHEZ</t>
  </si>
  <si>
    <t>B94</t>
  </si>
  <si>
    <t>FELIPE JOSÉ</t>
  </si>
  <si>
    <t>CAPITÁN ROMERO</t>
  </si>
  <si>
    <t>Prueba 2 - 1,5 vueltas  (687m)</t>
  </si>
  <si>
    <t>B31</t>
  </si>
  <si>
    <t>GARCÍA REDONDO</t>
  </si>
  <si>
    <t>B37</t>
  </si>
  <si>
    <t>MARÍA</t>
  </si>
  <si>
    <t>ANDREO MACHUCA</t>
  </si>
  <si>
    <t>B26</t>
  </si>
  <si>
    <t>B33</t>
  </si>
  <si>
    <t xml:space="preserve">ALBA </t>
  </si>
  <si>
    <t>B34</t>
  </si>
  <si>
    <t xml:space="preserve">AFRICA </t>
  </si>
  <si>
    <t>B32</t>
  </si>
  <si>
    <t xml:space="preserve">RUTH </t>
  </si>
  <si>
    <t>GÓMEZ ARÉVALO</t>
  </si>
  <si>
    <t>B14</t>
  </si>
  <si>
    <t>LUCÍA</t>
  </si>
  <si>
    <t>ALVAREZ JIMENEZ</t>
  </si>
  <si>
    <t>B21</t>
  </si>
  <si>
    <t>ARRIBAS ROMERO</t>
  </si>
  <si>
    <t>B42</t>
  </si>
  <si>
    <t>GARCÍA CAÑAS</t>
  </si>
  <si>
    <t>B20</t>
  </si>
  <si>
    <t>ELIA</t>
  </si>
  <si>
    <t>MARQUES VIEIRA HERRERA</t>
  </si>
  <si>
    <t>B29</t>
  </si>
  <si>
    <t xml:space="preserve">MAYLIN </t>
  </si>
  <si>
    <t>BUSTAMANTE VILLACIES</t>
  </si>
  <si>
    <t>B41</t>
  </si>
  <si>
    <t>B15</t>
  </si>
  <si>
    <t>MARIA</t>
  </si>
  <si>
    <t>BLAZQUEZ GARCIA</t>
  </si>
  <si>
    <t>B60</t>
  </si>
  <si>
    <t xml:space="preserve">DANIEL </t>
  </si>
  <si>
    <t>BARRANCO FLOR</t>
  </si>
  <si>
    <t>B53</t>
  </si>
  <si>
    <t>TALAVERA GÓMEZ</t>
  </si>
  <si>
    <t>B64</t>
  </si>
  <si>
    <t>B50</t>
  </si>
  <si>
    <t xml:space="preserve">VÍCTOR </t>
  </si>
  <si>
    <t>CABEZAS CORRAL</t>
  </si>
  <si>
    <t>B52</t>
  </si>
  <si>
    <t xml:space="preserve">JUAN </t>
  </si>
  <si>
    <t>MERODIO FERNANDEZ</t>
  </si>
  <si>
    <t>B45</t>
  </si>
  <si>
    <t>DANIEL</t>
  </si>
  <si>
    <t>Prueba 2 - 5 vueltas  (2290m)</t>
  </si>
  <si>
    <t>INFANTIL</t>
  </si>
  <si>
    <t xml:space="preserve">LIDIA </t>
  </si>
  <si>
    <t>CORDOBA GÓMEZ</t>
  </si>
  <si>
    <t>JIMENEZ SANCHEZ</t>
  </si>
  <si>
    <t>GARCÍA GÓMEZ</t>
  </si>
  <si>
    <t xml:space="preserve">PALOMA </t>
  </si>
  <si>
    <t>FERNÁNDEZ MUÑOZ</t>
  </si>
  <si>
    <t>JIMENEZ CARRETERO</t>
  </si>
  <si>
    <t xml:space="preserve">AROHA </t>
  </si>
  <si>
    <t>BARREIRO MOLERO</t>
  </si>
  <si>
    <t xml:space="preserve">ITZIAR </t>
  </si>
  <si>
    <t>GONZÁLEZ HINOJOSA</t>
  </si>
  <si>
    <t>LOSA LÓPEZ</t>
  </si>
  <si>
    <t xml:space="preserve">DIEGO </t>
  </si>
  <si>
    <t>SÁNCHEZ FERNÁNDEZ</t>
  </si>
  <si>
    <t>ROBERT ADRIÁN</t>
  </si>
  <si>
    <t>MARTINEZ RICOTE</t>
  </si>
  <si>
    <t>IGNACIO</t>
  </si>
  <si>
    <t>MORAN CASAS</t>
  </si>
  <si>
    <t xml:space="preserve">IKER </t>
  </si>
  <si>
    <t>ESCUDERO RUBIO</t>
  </si>
  <si>
    <t xml:space="preserve">YINHANG </t>
  </si>
  <si>
    <t>ZHENG</t>
  </si>
  <si>
    <t>FELIPE LUIS</t>
  </si>
  <si>
    <t>MORALES DE LOS RIOS PEÑAS</t>
  </si>
  <si>
    <t>HÉCTOR</t>
  </si>
  <si>
    <t>INFANTIL ESCUELA</t>
  </si>
  <si>
    <t>B77</t>
  </si>
  <si>
    <t>ANGELA</t>
  </si>
  <si>
    <t>GARCIA PELAEZ</t>
  </si>
  <si>
    <t>B69</t>
  </si>
  <si>
    <t xml:space="preserve">VERA </t>
  </si>
  <si>
    <t>TORRES ARCEREDILLO</t>
  </si>
  <si>
    <t>B68</t>
  </si>
  <si>
    <t>SERRANO JIMÉNEZ</t>
  </si>
  <si>
    <t>B70</t>
  </si>
  <si>
    <t>NEREA</t>
  </si>
  <si>
    <t>GARCIA MATEO</t>
  </si>
  <si>
    <t>B66</t>
  </si>
  <si>
    <t xml:space="preserve">NORA </t>
  </si>
  <si>
    <t>MARTIN CASTELLANO</t>
  </si>
  <si>
    <t>B65</t>
  </si>
  <si>
    <t>FERNANDEZ MAYORAL</t>
  </si>
  <si>
    <t>B78</t>
  </si>
  <si>
    <t>SAIZ CUEVAS</t>
  </si>
  <si>
    <t>B81</t>
  </si>
  <si>
    <t xml:space="preserve">PEDRO </t>
  </si>
  <si>
    <t>PEREA BLANCO</t>
  </si>
  <si>
    <t>B82</t>
  </si>
  <si>
    <t>PABLO ANDERSON</t>
  </si>
  <si>
    <t>RUIZ VILLACIS</t>
  </si>
  <si>
    <t>OPEN</t>
  </si>
  <si>
    <t>B85</t>
  </si>
  <si>
    <t>CARO MATEO</t>
  </si>
  <si>
    <t>B87</t>
  </si>
  <si>
    <t>INMACULADA MOLERO MENA</t>
  </si>
  <si>
    <t>B86</t>
  </si>
  <si>
    <t>GIL MARTIN</t>
  </si>
  <si>
    <t>B91</t>
  </si>
  <si>
    <t xml:space="preserve">DAVID </t>
  </si>
  <si>
    <t>ROMERO LÓPEZ</t>
  </si>
  <si>
    <t>B89</t>
  </si>
  <si>
    <t xml:space="preserve">ÓSCAR </t>
  </si>
  <si>
    <t>RÓDENAS BLANCO</t>
  </si>
  <si>
    <t>B88</t>
  </si>
  <si>
    <t xml:space="preserve">PAUL </t>
  </si>
  <si>
    <t>ALMACHI VALVERDE</t>
  </si>
  <si>
    <t>2ª Jornada - Burguillos de Toledo (Toledo)</t>
  </si>
  <si>
    <t>7 de abril de 2019</t>
  </si>
  <si>
    <t>Jornada 2- Burguillos</t>
  </si>
  <si>
    <t>P. 1 - 2 v. + chican</t>
  </si>
  <si>
    <t>TIEMPO</t>
  </si>
  <si>
    <t>P.2 - 3 vueltas</t>
  </si>
  <si>
    <t>1.06.383</t>
  </si>
  <si>
    <t>1.15.093</t>
  </si>
  <si>
    <t>1.09.034</t>
  </si>
  <si>
    <t>1.15.671</t>
  </si>
  <si>
    <t>1.47.419</t>
  </si>
  <si>
    <t>ESCUDERO ASENSIO</t>
  </si>
  <si>
    <t>1.01.227</t>
  </si>
  <si>
    <t>1.19.614</t>
  </si>
  <si>
    <t>1.27.721</t>
  </si>
  <si>
    <t>1.01.897</t>
  </si>
  <si>
    <t>1.19.342</t>
  </si>
  <si>
    <t>SERENA CRESPO</t>
  </si>
  <si>
    <t>1.35.132</t>
  </si>
  <si>
    <t>MARTIN GARCIA</t>
  </si>
  <si>
    <t>1.01.706</t>
  </si>
  <si>
    <t>1.25.950</t>
  </si>
  <si>
    <t>1.02.552</t>
  </si>
  <si>
    <t>1.25.544</t>
  </si>
  <si>
    <t>SOPHIE</t>
  </si>
  <si>
    <t>ARELLANO GONZALEZ</t>
  </si>
  <si>
    <t>INDEPENDIENTE</t>
  </si>
  <si>
    <t>1.13.370</t>
  </si>
  <si>
    <t>NP</t>
  </si>
  <si>
    <t>1.42.157</t>
  </si>
  <si>
    <t>1.12.340</t>
  </si>
  <si>
    <t>DAVID</t>
  </si>
  <si>
    <t>HERNANDEZ DIAZ</t>
  </si>
  <si>
    <t>1.06.428</t>
  </si>
  <si>
    <t>1.43.171</t>
  </si>
  <si>
    <t>DSQ</t>
  </si>
  <si>
    <t>CANILLAS</t>
  </si>
  <si>
    <t>P. 1 - 3 v. + chican</t>
  </si>
  <si>
    <t>P.2 - 4 vueltas</t>
  </si>
  <si>
    <t>1.06.613</t>
  </si>
  <si>
    <t>1.14.657</t>
  </si>
  <si>
    <t>1.01.415</t>
  </si>
  <si>
    <t>1.15.071</t>
  </si>
  <si>
    <t>PAULA</t>
  </si>
  <si>
    <t>GONZALEZ MANZANO</t>
  </si>
  <si>
    <t>1.02.645</t>
  </si>
  <si>
    <t>1.15.895</t>
  </si>
  <si>
    <t>TAMAYO ALONSO</t>
  </si>
  <si>
    <t>TALAVERA PATINA</t>
  </si>
  <si>
    <t>1.06.372</t>
  </si>
  <si>
    <t>1.21.114</t>
  </si>
  <si>
    <t>1.01.665</t>
  </si>
  <si>
    <t>1.21.509</t>
  </si>
  <si>
    <t>1.15.718</t>
  </si>
  <si>
    <t>1.03.024</t>
  </si>
  <si>
    <t>1.19.920</t>
  </si>
  <si>
    <t>1.09.794</t>
  </si>
  <si>
    <t>1.16.432</t>
  </si>
  <si>
    <t>1.03.385</t>
  </si>
  <si>
    <t>1.20.252</t>
  </si>
  <si>
    <t>GABRIELA</t>
  </si>
  <si>
    <t>NUÑEZ LEMA</t>
  </si>
  <si>
    <t>1.04.362</t>
  </si>
  <si>
    <t>1.19.696</t>
  </si>
  <si>
    <t>1.04.450</t>
  </si>
  <si>
    <t>1.17.522</t>
  </si>
  <si>
    <t>IRENE</t>
  </si>
  <si>
    <t>DIAZ-CARRALERO JIMENEZ</t>
  </si>
  <si>
    <t>1.06.833</t>
  </si>
  <si>
    <t>1.20.660</t>
  </si>
  <si>
    <t>CUEVAS ALGORA</t>
  </si>
  <si>
    <t>1.10.182</t>
  </si>
  <si>
    <t>1.32.669</t>
  </si>
  <si>
    <t>1.10.573</t>
  </si>
  <si>
    <t>1.25.569</t>
  </si>
  <si>
    <t>1.12.744</t>
  </si>
  <si>
    <t>1.34.959</t>
  </si>
  <si>
    <t>1.13.120</t>
  </si>
  <si>
    <t>1.30.626</t>
  </si>
  <si>
    <t>NAYRA</t>
  </si>
  <si>
    <t>MUÑOZ FRAILE</t>
  </si>
  <si>
    <t>1.15.941</t>
  </si>
  <si>
    <t>1.37.834</t>
  </si>
  <si>
    <t>1.16.540</t>
  </si>
  <si>
    <t>1.30.790</t>
  </si>
  <si>
    <t>1.18.122</t>
  </si>
  <si>
    <t>1.33.233</t>
  </si>
  <si>
    <t>RAMIREZ</t>
  </si>
  <si>
    <t>1.45.541</t>
  </si>
  <si>
    <t>1.52.674</t>
  </si>
  <si>
    <t>1.06.098</t>
  </si>
  <si>
    <t>1.04.885</t>
  </si>
  <si>
    <t>1.03.192</t>
  </si>
  <si>
    <t>ANGEL</t>
  </si>
  <si>
    <t>ACEVEDO GOMEZ</t>
  </si>
  <si>
    <t>1.08.977</t>
  </si>
  <si>
    <t>1.14.323</t>
  </si>
  <si>
    <t>SANCHEZ RODRIGUEZ</t>
  </si>
  <si>
    <t>1.01.909</t>
  </si>
  <si>
    <t>1.13.913</t>
  </si>
  <si>
    <t>1.20.514</t>
  </si>
  <si>
    <t>ALEJANDRO</t>
  </si>
  <si>
    <t>MORENO JUANES</t>
  </si>
  <si>
    <t>1.16.167</t>
  </si>
  <si>
    <t>1.35.052</t>
  </si>
  <si>
    <t>1.15.381</t>
  </si>
  <si>
    <t>NF</t>
  </si>
  <si>
    <t>P. 1 - 4 v. + chican</t>
  </si>
  <si>
    <t>P.2 - 5 vueltas</t>
  </si>
  <si>
    <t>1.04.745</t>
  </si>
  <si>
    <t>1.06.180</t>
  </si>
  <si>
    <t>1.06.352</t>
  </si>
  <si>
    <t>JIMENEZ MARTIN</t>
  </si>
  <si>
    <t>1.00.661</t>
  </si>
  <si>
    <t>1.10.823</t>
  </si>
  <si>
    <t>1.01.247</t>
  </si>
  <si>
    <t>1.10.708</t>
  </si>
  <si>
    <t>1.01.649</t>
  </si>
  <si>
    <t>1.10.032</t>
  </si>
  <si>
    <t>1.02.024</t>
  </si>
  <si>
    <t>1.12.452</t>
  </si>
  <si>
    <t>MARTA</t>
  </si>
  <si>
    <t>ACEÑA TIRADO</t>
  </si>
  <si>
    <t>1.03.438</t>
  </si>
  <si>
    <t>1.13.167</t>
  </si>
  <si>
    <t>1.06.513</t>
  </si>
  <si>
    <t>1.13.800</t>
  </si>
  <si>
    <t>1.10.352</t>
  </si>
  <si>
    <t>1.17.204</t>
  </si>
  <si>
    <t>1.01.848</t>
  </si>
  <si>
    <t>1.07.905</t>
  </si>
  <si>
    <t>1.02.706</t>
  </si>
  <si>
    <t>1.11.270</t>
  </si>
  <si>
    <t>1.03.426</t>
  </si>
  <si>
    <t>1.17.428</t>
  </si>
  <si>
    <t>1.09.958</t>
  </si>
  <si>
    <t>1.19.216</t>
  </si>
  <si>
    <t>1.05.969</t>
  </si>
  <si>
    <t>1.15.393</t>
  </si>
  <si>
    <t>CLAUDIA</t>
  </si>
  <si>
    <t>CORROCHANO LOPEZ</t>
  </si>
  <si>
    <t>1.11.213</t>
  </si>
  <si>
    <t>1.17.108</t>
  </si>
  <si>
    <t>ROCIO</t>
  </si>
  <si>
    <t>GONZALEZ HINOJOSA</t>
  </si>
  <si>
    <t>1.13.442</t>
  </si>
  <si>
    <t>1.20.780</t>
  </si>
  <si>
    <t>1.15.161</t>
  </si>
  <si>
    <t>1.16.446</t>
  </si>
  <si>
    <t>1.11.942</t>
  </si>
  <si>
    <t>1.22.784</t>
  </si>
  <si>
    <t>1.13.706</t>
  </si>
  <si>
    <t>1.21.397</t>
  </si>
  <si>
    <t>1.20.442</t>
  </si>
  <si>
    <t>1.20.130</t>
  </si>
  <si>
    <t>PALMA ARCONES</t>
  </si>
  <si>
    <t>1.16.628</t>
  </si>
  <si>
    <t>1.24.682</t>
  </si>
  <si>
    <t>1.14.517</t>
  </si>
  <si>
    <t>1.30.341</t>
  </si>
  <si>
    <t>1.23.335</t>
  </si>
  <si>
    <t>1.26.366</t>
  </si>
  <si>
    <t>1.23.895</t>
  </si>
  <si>
    <t>1.37.544</t>
  </si>
  <si>
    <t>1.24.268</t>
  </si>
  <si>
    <t>1.38.180</t>
  </si>
  <si>
    <t>1.25.981</t>
  </si>
  <si>
    <t>1.43.143</t>
  </si>
  <si>
    <t>1.26.403</t>
  </si>
  <si>
    <t>1.37.100</t>
  </si>
  <si>
    <t>1.39.756</t>
  </si>
  <si>
    <t>1.57.920</t>
  </si>
  <si>
    <t>SOJO YUSTE</t>
  </si>
  <si>
    <t>1.52.061</t>
  </si>
  <si>
    <t>1.37.058</t>
  </si>
  <si>
    <t>1.08.213</t>
  </si>
  <si>
    <t>1.16.022</t>
  </si>
  <si>
    <t>1.09.519</t>
  </si>
  <si>
    <t>1.18.618</t>
  </si>
  <si>
    <t>P. 1 - 5 v. + chican</t>
  </si>
  <si>
    <t>P.2 - 6 vueltas</t>
  </si>
  <si>
    <t>LOZANO SOBRADO</t>
  </si>
  <si>
    <t>1.15.030</t>
  </si>
  <si>
    <t>1.23.665</t>
  </si>
  <si>
    <t>1.16.038</t>
  </si>
  <si>
    <t>1.25.991</t>
  </si>
  <si>
    <t>1.18.218</t>
  </si>
  <si>
    <t>1.23.024</t>
  </si>
  <si>
    <t>1.16.776</t>
  </si>
  <si>
    <t>1.27.509</t>
  </si>
  <si>
    <t>1.17.007</t>
  </si>
  <si>
    <t>1.26.519</t>
  </si>
  <si>
    <t>1.19.581</t>
  </si>
  <si>
    <t>1.25.315</t>
  </si>
  <si>
    <t>ESTEBAN CHAMORRO</t>
  </si>
  <si>
    <t>1.18.015</t>
  </si>
  <si>
    <t>1.27.620</t>
  </si>
  <si>
    <t>NOYA RODRIGUEZ</t>
  </si>
  <si>
    <t>1.16.517</t>
  </si>
  <si>
    <t>CLARA</t>
  </si>
  <si>
    <t>LOPEZ PEREZ</t>
  </si>
  <si>
    <t>1.22.602</t>
  </si>
  <si>
    <t>1.29.003</t>
  </si>
  <si>
    <t>SUSAN</t>
  </si>
  <si>
    <t>1.27.803</t>
  </si>
  <si>
    <t>1.27.788</t>
  </si>
  <si>
    <t>1.25.452</t>
  </si>
  <si>
    <t>1.33.788</t>
  </si>
  <si>
    <t>GARCIA MAYO</t>
  </si>
  <si>
    <t>1.27.657</t>
  </si>
  <si>
    <t>1.34.460</t>
  </si>
  <si>
    <t>1.28.262</t>
  </si>
  <si>
    <t>1.38.530</t>
  </si>
  <si>
    <t>1.35.488</t>
  </si>
  <si>
    <t>1.36.602</t>
  </si>
  <si>
    <t>LORENA</t>
  </si>
  <si>
    <t>1.46.233</t>
  </si>
  <si>
    <t>2.12.162</t>
  </si>
  <si>
    <t>1.13.260</t>
  </si>
  <si>
    <t>1.22.081</t>
  </si>
  <si>
    <t>1.23.567</t>
  </si>
  <si>
    <t>1.33.694</t>
  </si>
  <si>
    <t>1.29.770</t>
  </si>
  <si>
    <t>1.31.993</t>
  </si>
  <si>
    <t>JULIO</t>
  </si>
  <si>
    <t>1.31.409</t>
  </si>
  <si>
    <t>1.46.225</t>
  </si>
  <si>
    <t>P. 1 - 6 v. + chican</t>
  </si>
  <si>
    <t>P.2 - 7 vueltas</t>
  </si>
  <si>
    <t>ALFONSO MARTIN</t>
  </si>
  <si>
    <t>SOFIA OSORIO</t>
  </si>
  <si>
    <t>B95</t>
  </si>
  <si>
    <t>B84</t>
  </si>
  <si>
    <t>NURIA</t>
  </si>
  <si>
    <t>GOMEZ ARGUDO</t>
  </si>
  <si>
    <t>B71</t>
  </si>
  <si>
    <t>ANGEL LUIS</t>
  </si>
  <si>
    <t>SANCHEZ GONZALEZ</t>
  </si>
  <si>
    <t xml:space="preserve">3ª Jornada - Parla </t>
  </si>
  <si>
    <t>14 de abril de 2019</t>
  </si>
  <si>
    <t>Jornada 3 Parla</t>
  </si>
  <si>
    <t>Prueba 1 - Obstáculos (SERIES)</t>
  </si>
  <si>
    <t>Prueba 2 - 180m (SERIES)</t>
  </si>
  <si>
    <t>VIRGINIA</t>
  </si>
  <si>
    <t>BARRAGÁN MÉNDEZ</t>
  </si>
  <si>
    <t>AROA</t>
  </si>
  <si>
    <t>ORTÍZ GARCÍA</t>
  </si>
  <si>
    <t>OLIVIA</t>
  </si>
  <si>
    <t>CARLA</t>
  </si>
  <si>
    <t>PALOMINO CONTRERAS</t>
  </si>
  <si>
    <t>ESTEBAN SERRANO</t>
  </si>
  <si>
    <t>AYLA</t>
  </si>
  <si>
    <t>MACÍAS ROJO</t>
  </si>
  <si>
    <t>CLUB PATIN DE ORO</t>
  </si>
  <si>
    <t>LEIRE</t>
  </si>
  <si>
    <t>MÉNDEZ SUÁREZ</t>
  </si>
  <si>
    <t>PASTOR QUIJADA</t>
  </si>
  <si>
    <t>MARTÍN GARCÍA</t>
  </si>
  <si>
    <t>FRANCISCO BARBEIROS</t>
  </si>
  <si>
    <t>VER COMENTARIO</t>
  </si>
  <si>
    <t>CLUB PATIN PARLA</t>
  </si>
  <si>
    <t>VARELA GARCÍA</t>
  </si>
  <si>
    <t>CONSIGUELOTOLEDO</t>
  </si>
  <si>
    <t>JAIME</t>
  </si>
  <si>
    <t>AITOR</t>
  </si>
  <si>
    <t>MUÑOZ MIROSHNICHENKO</t>
  </si>
  <si>
    <t>Prueba 2   -  1 1VUELTA 365m  (SERIES)</t>
  </si>
  <si>
    <t>FERNADEZ GARCIA</t>
  </si>
  <si>
    <t>RODRÍGUEZ LÓPEZ</t>
  </si>
  <si>
    <t>AINARA</t>
  </si>
  <si>
    <t>PINO SOTILLOS</t>
  </si>
  <si>
    <t xml:space="preserve">BERTOLO SÁNCHEZ </t>
  </si>
  <si>
    <t>DANA</t>
  </si>
  <si>
    <t>RIVAS IN-GRAVITY</t>
  </si>
  <si>
    <t>MATÍAS</t>
  </si>
  <si>
    <t>GARCÍA SABANI</t>
  </si>
  <si>
    <t>RAFAEL</t>
  </si>
  <si>
    <t>RODRÍGUEZ DE PEDRO</t>
  </si>
  <si>
    <t>ÁNGEL</t>
  </si>
  <si>
    <t>SÁNCHEZ RODRÍGUEZ</t>
  </si>
  <si>
    <t>Prueba 2 - 2,5 VUELTAS 910m (SERIES)</t>
  </si>
  <si>
    <t>ORDÓÑEZ JIMÉNEZ</t>
  </si>
  <si>
    <t>DIAZ MARTIN</t>
  </si>
  <si>
    <t>JIMÉNEZ MARTÍN</t>
  </si>
  <si>
    <t xml:space="preserve">SÁNCHEZ BERRACO </t>
  </si>
  <si>
    <t>GARCÍA PALOMAR</t>
  </si>
  <si>
    <t>CARLOTA</t>
  </si>
  <si>
    <t>UNAI</t>
  </si>
  <si>
    <t>FDEZ-IZAGUIRRE ÁLVAREZ</t>
  </si>
  <si>
    <t xml:space="preserve">RAÚL </t>
  </si>
  <si>
    <t>Prueba 2 - 1,5 VUELTAS 545m (SERIES)</t>
  </si>
  <si>
    <t>ISABEL</t>
  </si>
  <si>
    <t>ROCÍO</t>
  </si>
  <si>
    <t>DANIELA</t>
  </si>
  <si>
    <t xml:space="preserve">ROCÍO </t>
  </si>
  <si>
    <t>TRIANA</t>
  </si>
  <si>
    <t>DÍAZ ARIAS</t>
  </si>
  <si>
    <t>MARTÍN CRUZ</t>
  </si>
  <si>
    <t>NAIARA</t>
  </si>
  <si>
    <t>CRISTIAN</t>
  </si>
  <si>
    <t>RIVAS MARTÍN</t>
  </si>
  <si>
    <t>MIGUEL</t>
  </si>
  <si>
    <t>MERINO  VICO</t>
  </si>
  <si>
    <t>JAVIER</t>
  </si>
  <si>
    <t xml:space="preserve">BRYAN </t>
  </si>
  <si>
    <t>VALVERDE TENECELA</t>
  </si>
  <si>
    <t>Prueba 2 - 4 VUELTAS 1460m (SERIES)</t>
  </si>
  <si>
    <t>PARRON HIDALGO</t>
  </si>
  <si>
    <t>GONZÁLEZ DE LA FUENTE</t>
  </si>
  <si>
    <t>Prueba 2 - 2 VUELTAS 730m (SERIES)</t>
  </si>
  <si>
    <t xml:space="preserve">CLARA </t>
  </si>
  <si>
    <t>LÓPEZ PÉREZ</t>
  </si>
  <si>
    <t xml:space="preserve">NAIA </t>
  </si>
  <si>
    <t>SOBRADO MARTÍNEZ</t>
  </si>
  <si>
    <t>INLINE MADRID</t>
  </si>
  <si>
    <t>BERTOLO SÁNCHEZ</t>
  </si>
  <si>
    <t>MAYLIN</t>
  </si>
  <si>
    <t>BUSTAMANTE VILLACIS</t>
  </si>
  <si>
    <t>ARRRIBAS ROMERO</t>
  </si>
  <si>
    <t>B47</t>
  </si>
  <si>
    <t>ERIKA</t>
  </si>
  <si>
    <t>SAUGAR GARCÍA</t>
  </si>
  <si>
    <t>MARQUES VIEIRE</t>
  </si>
  <si>
    <t>TALAVERA REINA</t>
  </si>
  <si>
    <t>MERODIO FERNÁNDEZ</t>
  </si>
  <si>
    <t>Prueba 2 - 6 VUELTAS 2190m (SERIES)</t>
  </si>
  <si>
    <t>CÓRDOBA GÓMEZ</t>
  </si>
  <si>
    <t>ITZIAR</t>
  </si>
  <si>
    <t>AROHA</t>
  </si>
  <si>
    <t>PALOMA</t>
  </si>
  <si>
    <t>FERNÁNDEZ MUÑÓZ</t>
  </si>
  <si>
    <t>JIMÉNEZ CARRETERO</t>
  </si>
  <si>
    <t>SARA SOFÍA</t>
  </si>
  <si>
    <t>OSORIO</t>
  </si>
  <si>
    <t>MORÁN CASAS</t>
  </si>
  <si>
    <t>MARTÍNEZ RICOTE</t>
  </si>
  <si>
    <t>MORALES DE LOS RÍOS PEÑAS</t>
  </si>
  <si>
    <t>IKER</t>
  </si>
  <si>
    <t>FERNÁNDEZ MAYORAL</t>
  </si>
  <si>
    <t>GARCÍA MATEO</t>
  </si>
  <si>
    <t>VERA</t>
  </si>
  <si>
    <t>MARTÍN CASTELLANO</t>
  </si>
  <si>
    <t>INMACULADA</t>
  </si>
  <si>
    <t>MOLERO</t>
  </si>
  <si>
    <t>VALLE</t>
  </si>
  <si>
    <t>GARCÍA FERNÁNDEZ</t>
  </si>
  <si>
    <t>GIL MARTÍN</t>
  </si>
  <si>
    <t>PAUL</t>
  </si>
  <si>
    <t>ÁNGEL LUIS</t>
  </si>
  <si>
    <t>SÁNCHEZ GONZÁLEZ</t>
  </si>
  <si>
    <t>CLASIFICACIÓN GENERAL</t>
  </si>
  <si>
    <t>RIVAS</t>
  </si>
  <si>
    <t>BURGUILLOS</t>
  </si>
  <si>
    <t>PARLA</t>
  </si>
  <si>
    <t>ARGANDA</t>
  </si>
  <si>
    <t>ALUCHE</t>
  </si>
  <si>
    <t xml:space="preserve"> </t>
  </si>
  <si>
    <t>BRYAN</t>
  </si>
  <si>
    <t>VENTUREIRA GÓMEZ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</si>
</sst>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</font>
    <font>
      <b/>
      <sz val="28.0"/>
      <color rgb="FF000000"/>
      <name val="Calibri"/>
    </font>
    <font>
      <b/>
      <sz val="14.0"/>
      <color rgb="FF000000"/>
      <name val="Calibri"/>
    </font>
    <font>
      <b/>
      <sz val="11.0"/>
      <color rgb="FF000000"/>
      <name val="Calibri"/>
    </font>
    <font/>
    <font>
      <sz val="9.0"/>
      <color rgb="FF000000"/>
      <name val="Calibri"/>
    </font>
    <font>
      <sz val="9.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C0C0C0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FFCC99"/>
        <bgColor rgb="FFFFCC99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horizontal="center"/>
    </xf>
    <xf borderId="0" fillId="0" fontId="0" numFmtId="0" xfId="0" applyAlignment="1" applyFont="1">
      <alignment shrinkToFit="0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1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3" fillId="0" fontId="4" numFmtId="0" xfId="0" applyBorder="1" applyFont="1"/>
    <xf borderId="1" fillId="0" fontId="2" numFmtId="0" xfId="0" applyAlignment="1" applyBorder="1" applyFont="1">
      <alignment horizontal="center" shrinkToFit="0" wrapText="1"/>
    </xf>
    <xf borderId="0" fillId="0" fontId="2" numFmtId="0" xfId="0" applyAlignment="1" applyFont="1">
      <alignment horizontal="center" shrinkToFit="0" wrapText="1"/>
    </xf>
    <xf borderId="1" fillId="0" fontId="0" numFmtId="0" xfId="0" applyBorder="1" applyFont="1"/>
    <xf borderId="1" fillId="0" fontId="0" numFmtId="0" xfId="0" applyAlignment="1" applyBorder="1" applyFont="1">
      <alignment horizontal="center"/>
    </xf>
    <xf borderId="1" fillId="0" fontId="0" numFmtId="0" xfId="0" applyAlignment="1" applyBorder="1" applyFont="1">
      <alignment horizontal="center" shrinkToFit="0" wrapText="1"/>
    </xf>
    <xf borderId="1" fillId="2" fontId="0" numFmtId="0" xfId="0" applyAlignment="1" applyBorder="1" applyFill="1" applyFont="1">
      <alignment horizontal="center" shrinkToFit="0" wrapText="1"/>
    </xf>
    <xf borderId="1" fillId="2" fontId="0" numFmtId="0" xfId="0" applyAlignment="1" applyBorder="1" applyFont="1">
      <alignment horizontal="center"/>
    </xf>
    <xf borderId="1" fillId="3" fontId="0" numFmtId="0" xfId="0" applyAlignment="1" applyBorder="1" applyFill="1" applyFont="1">
      <alignment horizontal="center" shrinkToFit="0" wrapText="1"/>
    </xf>
    <xf borderId="0" fillId="0" fontId="0" numFmtId="0" xfId="0" applyFont="1"/>
    <xf borderId="0" fillId="0" fontId="0" numFmtId="0" xfId="0" applyAlignment="1" applyFont="1">
      <alignment horizontal="center" shrinkToFit="0" wrapText="1"/>
    </xf>
    <xf borderId="1" fillId="4" fontId="0" numFmtId="0" xfId="0" applyAlignment="1" applyBorder="1" applyFill="1" applyFont="1">
      <alignment horizontal="center"/>
    </xf>
    <xf borderId="4" fillId="0" fontId="0" numFmtId="0" xfId="0" applyAlignment="1" applyBorder="1" applyFont="1">
      <alignment horizontal="center"/>
    </xf>
    <xf borderId="1" fillId="0" fontId="0" numFmtId="3" xfId="0" applyAlignment="1" applyBorder="1" applyFont="1" applyNumberFormat="1">
      <alignment horizontal="center" shrinkToFit="0" wrapText="1"/>
    </xf>
    <xf borderId="1" fillId="5" fontId="0" numFmtId="0" xfId="0" applyAlignment="1" applyBorder="1" applyFill="1" applyFont="1">
      <alignment horizontal="center"/>
    </xf>
    <xf borderId="1" fillId="0" fontId="0" numFmtId="0" xfId="0" applyAlignment="1" applyBorder="1" applyFont="1">
      <alignment shrinkToFit="0" wrapText="1"/>
    </xf>
    <xf borderId="4" fillId="0" fontId="0" numFmtId="0" xfId="0" applyBorder="1" applyFont="1"/>
    <xf borderId="4" fillId="0" fontId="0" numFmtId="0" xfId="0" applyAlignment="1" applyBorder="1" applyFont="1">
      <alignment horizontal="center" shrinkToFit="0" wrapText="1"/>
    </xf>
    <xf borderId="5" fillId="5" fontId="0" numFmtId="0" xfId="0" applyAlignment="1" applyBorder="1" applyFont="1">
      <alignment horizontal="center"/>
    </xf>
    <xf borderId="1" fillId="0" fontId="2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/>
    </xf>
    <xf borderId="2" fillId="0" fontId="6" numFmtId="0" xfId="0" applyAlignment="1" applyBorder="1" applyFont="1">
      <alignment horizontal="left"/>
    </xf>
    <xf borderId="1" fillId="5" fontId="0" numFmtId="3" xfId="0" applyAlignment="1" applyBorder="1" applyFont="1" applyNumberFormat="1">
      <alignment horizontal="center"/>
    </xf>
    <xf borderId="2" fillId="0" fontId="5" numFmtId="0" xfId="0" applyAlignment="1" applyBorder="1" applyFont="1">
      <alignment horizontal="left"/>
    </xf>
    <xf borderId="2" fillId="0" fontId="0" numFmtId="0" xfId="0" applyBorder="1" applyFont="1"/>
    <xf borderId="1" fillId="0" fontId="5" numFmtId="0" xfId="0" applyAlignment="1" applyBorder="1" applyFont="1">
      <alignment horizontal="left"/>
    </xf>
    <xf borderId="6" fillId="2" fontId="0" numFmtId="0" xfId="0" applyAlignment="1" applyBorder="1" applyFont="1">
      <alignment horizontal="center" shrinkToFit="0" wrapText="1"/>
    </xf>
    <xf borderId="1" fillId="0" fontId="5" numFmtId="0" xfId="0" applyBorder="1" applyFont="1"/>
    <xf borderId="1" fillId="0" fontId="0" numFmtId="3" xfId="0" applyAlignment="1" applyBorder="1" applyFont="1" applyNumberFormat="1">
      <alignment horizontal="center"/>
    </xf>
    <xf borderId="1" fillId="0" fontId="6" numFmtId="0" xfId="0" applyAlignment="1" applyBorder="1" applyFont="1">
      <alignment horizontal="left"/>
    </xf>
    <xf borderId="0" fillId="0" fontId="6" numFmtId="0" xfId="0" applyAlignment="1" applyFont="1">
      <alignment horizontal="left"/>
    </xf>
    <xf borderId="2" fillId="0" fontId="5" numFmtId="0" xfId="0" applyBorder="1" applyFont="1"/>
    <xf borderId="1" fillId="0" fontId="6" numFmtId="0" xfId="0" applyAlignment="1" applyBorder="1" applyFont="1">
      <alignment horizontal="center"/>
    </xf>
    <xf borderId="6" fillId="6" fontId="0" numFmtId="0" xfId="0" applyBorder="1" applyFill="1" applyFont="1"/>
    <xf borderId="6" fillId="4" fontId="0" numFmtId="0" xfId="0" applyBorder="1" applyFont="1"/>
    <xf borderId="6" fillId="7" fontId="0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worksheet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worksheet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worksheet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worksheet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1</xdr:col>
      <xdr:colOff>228600</xdr:colOff>
      <xdr:row>1</xdr:row>
      <xdr:rowOff>76200</xdr:rowOff>
    </xdr:from>
    <xdr:ext cx="1428750" cy="609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1</xdr:col>
      <xdr:colOff>228600</xdr:colOff>
      <xdr:row>1</xdr:row>
      <xdr:rowOff>76200</xdr:rowOff>
    </xdr:from>
    <xdr:ext cx="1428750" cy="6096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worksheet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1</xdr:col>
      <xdr:colOff>0</xdr:colOff>
      <xdr:row>1</xdr:row>
      <xdr:rowOff>0</xdr:rowOff>
    </xdr:from>
    <xdr:ext cx="1428750" cy="6096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worksheet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1</xdr:col>
      <xdr:colOff>228600</xdr:colOff>
      <xdr:row>1</xdr:row>
      <xdr:rowOff>76200</xdr:rowOff>
    </xdr:from>
    <xdr:ext cx="1133475" cy="60960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worksheetdrawing3.xml"/><Relationship Id="rId3" Type="http://schemas.openxmlformats.org/officeDocument/2006/relationships/vmlDrawing" Target="../drawings/vmlDrawing1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0.86"/>
    <col customWidth="1" min="3" max="3" width="14.29"/>
    <col customWidth="1" min="4" max="4" width="9.14"/>
    <col customWidth="1" min="5" max="5" width="23.43"/>
    <col customWidth="1" min="6" max="6" width="33.86"/>
    <col customWidth="1" min="7" max="7" width="38.57"/>
    <col customWidth="1" min="8" max="8" width="15.57"/>
    <col customWidth="1" min="9" max="9" width="21.43"/>
    <col customWidth="1" hidden="1" min="10" max="16" width="11.86"/>
    <col customWidth="1" hidden="1" min="17" max="17" width="3.71"/>
    <col customWidth="1" min="18" max="18" width="16.43"/>
    <col customWidth="1" min="19" max="19" width="11.29"/>
    <col customWidth="1" min="20" max="20" width="15.43"/>
    <col customWidth="1" min="21" max="22" width="9.14"/>
    <col customWidth="1" min="23" max="23" width="50.57"/>
  </cols>
  <sheetData>
    <row r="1">
      <c r="D1" s="1"/>
      <c r="H1" s="2"/>
      <c r="I1" s="2"/>
      <c r="W1" s="2"/>
    </row>
    <row r="2">
      <c r="C2" s="3" t="s">
        <v>0</v>
      </c>
      <c r="I2" s="2"/>
      <c r="W2" s="2"/>
    </row>
    <row r="3">
      <c r="B3" s="1"/>
      <c r="C3" s="4" t="s">
        <v>1</v>
      </c>
      <c r="I3" s="2"/>
      <c r="W3" s="2"/>
    </row>
    <row r="4">
      <c r="B4" s="1"/>
      <c r="C4" s="5" t="s">
        <v>2</v>
      </c>
      <c r="I4" s="2"/>
      <c r="W4" s="2"/>
    </row>
    <row r="5">
      <c r="B5" s="1"/>
      <c r="C5" s="1"/>
      <c r="F5" s="1"/>
      <c r="G5" s="1"/>
      <c r="H5" s="2"/>
      <c r="I5" s="2"/>
      <c r="W5" s="2"/>
    </row>
    <row r="6">
      <c r="D6" s="1"/>
      <c r="H6" s="2"/>
      <c r="I6" s="2"/>
      <c r="W6" s="2"/>
    </row>
    <row r="7">
      <c r="B7" s="1"/>
      <c r="C7" s="1"/>
      <c r="D7" s="6" t="s">
        <v>3</v>
      </c>
      <c r="E7" s="1"/>
      <c r="F7" s="1"/>
      <c r="G7" s="1"/>
      <c r="H7" s="7" t="s">
        <v>4</v>
      </c>
      <c r="I7" s="8"/>
      <c r="J7" s="7" t="s">
        <v>5</v>
      </c>
      <c r="K7" s="8"/>
      <c r="L7" s="7" t="s">
        <v>6</v>
      </c>
      <c r="M7" s="8"/>
      <c r="N7" s="7" t="s">
        <v>7</v>
      </c>
      <c r="O7" s="8"/>
      <c r="P7" s="7" t="s">
        <v>8</v>
      </c>
      <c r="Q7" s="8"/>
      <c r="W7" s="2"/>
    </row>
    <row r="8">
      <c r="B8" s="6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9" t="s">
        <v>15</v>
      </c>
      <c r="I8" s="9" t="s">
        <v>16</v>
      </c>
      <c r="J8" s="6" t="s">
        <v>17</v>
      </c>
      <c r="K8" s="6" t="s">
        <v>18</v>
      </c>
      <c r="L8" s="6" t="s">
        <v>17</v>
      </c>
      <c r="M8" s="6" t="s">
        <v>18</v>
      </c>
      <c r="N8" s="6" t="s">
        <v>17</v>
      </c>
      <c r="O8" s="6" t="s">
        <v>18</v>
      </c>
      <c r="P8" s="6" t="s">
        <v>17</v>
      </c>
      <c r="Q8" s="6" t="s">
        <v>18</v>
      </c>
      <c r="R8" s="6" t="s">
        <v>19</v>
      </c>
      <c r="S8" s="6" t="s">
        <v>20</v>
      </c>
      <c r="T8" s="6" t="s">
        <v>21</v>
      </c>
      <c r="W8" s="10" t="s">
        <v>22</v>
      </c>
    </row>
    <row r="9">
      <c r="B9" s="11" t="s">
        <v>23</v>
      </c>
      <c r="C9" s="11" t="s">
        <v>24</v>
      </c>
      <c r="D9" s="12" t="s">
        <v>25</v>
      </c>
      <c r="E9" s="11" t="s">
        <v>26</v>
      </c>
      <c r="F9" s="11" t="s">
        <v>27</v>
      </c>
      <c r="G9" s="11" t="s">
        <v>28</v>
      </c>
      <c r="H9" s="13">
        <v>8.0</v>
      </c>
      <c r="I9" s="13">
        <v>9.0</v>
      </c>
      <c r="J9" s="12"/>
      <c r="K9" s="12" t="s">
        <v>29</v>
      </c>
      <c r="L9" s="12"/>
      <c r="M9" s="12" t="s">
        <v>29</v>
      </c>
      <c r="N9" s="12"/>
      <c r="O9" s="12" t="s">
        <v>29</v>
      </c>
      <c r="P9" s="12"/>
      <c r="Q9" s="12" t="s">
        <v>29</v>
      </c>
      <c r="R9" s="12"/>
      <c r="S9" s="12" t="str">
        <f t="shared" ref="S9:S27" si="1">SUM(H9:R9)</f>
        <v>17</v>
      </c>
      <c r="T9" s="12">
        <v>1.0</v>
      </c>
      <c r="W9" s="2"/>
    </row>
    <row r="10">
      <c r="B10" s="11" t="s">
        <v>23</v>
      </c>
      <c r="C10" s="11" t="s">
        <v>24</v>
      </c>
      <c r="D10" s="12" t="s">
        <v>30</v>
      </c>
      <c r="E10" s="11" t="s">
        <v>31</v>
      </c>
      <c r="F10" s="11" t="s">
        <v>32</v>
      </c>
      <c r="G10" s="11" t="s">
        <v>33</v>
      </c>
      <c r="H10" s="13">
        <v>10.0</v>
      </c>
      <c r="I10" s="13">
        <v>6.0</v>
      </c>
      <c r="J10" s="12" t="s">
        <v>29</v>
      </c>
      <c r="K10" s="12" t="s">
        <v>29</v>
      </c>
      <c r="L10" s="12" t="s">
        <v>29</v>
      </c>
      <c r="M10" s="12" t="s">
        <v>29</v>
      </c>
      <c r="N10" s="12" t="s">
        <v>29</v>
      </c>
      <c r="O10" s="12" t="s">
        <v>29</v>
      </c>
      <c r="P10" s="12" t="s">
        <v>29</v>
      </c>
      <c r="Q10" s="12" t="s">
        <v>29</v>
      </c>
      <c r="R10" s="12"/>
      <c r="S10" s="12" t="str">
        <f t="shared" si="1"/>
        <v>16</v>
      </c>
      <c r="T10" s="12">
        <v>2.0</v>
      </c>
      <c r="W10" s="2"/>
    </row>
    <row r="11">
      <c r="B11" s="11" t="s">
        <v>23</v>
      </c>
      <c r="C11" s="11" t="s">
        <v>24</v>
      </c>
      <c r="D11" s="12" t="s">
        <v>34</v>
      </c>
      <c r="E11" s="11" t="s">
        <v>35</v>
      </c>
      <c r="F11" s="11" t="s">
        <v>36</v>
      </c>
      <c r="G11" s="11" t="s">
        <v>33</v>
      </c>
      <c r="H11" s="13">
        <v>7.0</v>
      </c>
      <c r="I11" s="13">
        <v>8.0</v>
      </c>
      <c r="J11" s="12" t="s">
        <v>29</v>
      </c>
      <c r="K11" s="12" t="s">
        <v>29</v>
      </c>
      <c r="L11" s="12" t="s">
        <v>29</v>
      </c>
      <c r="M11" s="12" t="s">
        <v>29</v>
      </c>
      <c r="N11" s="12" t="s">
        <v>29</v>
      </c>
      <c r="O11" s="12" t="s">
        <v>29</v>
      </c>
      <c r="P11" s="12" t="s">
        <v>29</v>
      </c>
      <c r="Q11" s="12" t="s">
        <v>29</v>
      </c>
      <c r="R11" s="12"/>
      <c r="S11" s="12" t="str">
        <f t="shared" si="1"/>
        <v>15</v>
      </c>
      <c r="T11" s="12">
        <v>3.0</v>
      </c>
      <c r="W11" s="2"/>
    </row>
    <row r="12">
      <c r="B12" s="11" t="s">
        <v>23</v>
      </c>
      <c r="C12" s="11" t="s">
        <v>24</v>
      </c>
      <c r="D12" s="12" t="s">
        <v>37</v>
      </c>
      <c r="E12" s="11" t="s">
        <v>38</v>
      </c>
      <c r="F12" s="11" t="s">
        <v>39</v>
      </c>
      <c r="G12" s="11" t="s">
        <v>33</v>
      </c>
      <c r="H12" s="13">
        <v>9.0</v>
      </c>
      <c r="I12" s="13">
        <v>5.0</v>
      </c>
      <c r="J12" s="12" t="s">
        <v>29</v>
      </c>
      <c r="K12" s="12" t="s">
        <v>29</v>
      </c>
      <c r="L12" s="12" t="s">
        <v>29</v>
      </c>
      <c r="M12" s="12" t="s">
        <v>29</v>
      </c>
      <c r="N12" s="12" t="s">
        <v>29</v>
      </c>
      <c r="O12" s="12" t="s">
        <v>29</v>
      </c>
      <c r="P12" s="12" t="s">
        <v>29</v>
      </c>
      <c r="Q12" s="12" t="s">
        <v>29</v>
      </c>
      <c r="R12" s="12"/>
      <c r="S12" s="12" t="str">
        <f t="shared" si="1"/>
        <v>14</v>
      </c>
      <c r="T12" s="12">
        <v>4.0</v>
      </c>
      <c r="W12" s="2"/>
    </row>
    <row r="13">
      <c r="B13" s="11" t="s">
        <v>23</v>
      </c>
      <c r="C13" s="11" t="s">
        <v>24</v>
      </c>
      <c r="D13" s="12" t="s">
        <v>40</v>
      </c>
      <c r="E13" s="11" t="s">
        <v>41</v>
      </c>
      <c r="F13" s="11" t="s">
        <v>42</v>
      </c>
      <c r="G13" s="11" t="s">
        <v>33</v>
      </c>
      <c r="H13" s="13">
        <v>6.0</v>
      </c>
      <c r="I13" s="13">
        <v>7.0</v>
      </c>
      <c r="J13" s="12" t="s">
        <v>29</v>
      </c>
      <c r="K13" s="12" t="s">
        <v>29</v>
      </c>
      <c r="L13" s="12" t="s">
        <v>29</v>
      </c>
      <c r="M13" s="12" t="s">
        <v>29</v>
      </c>
      <c r="N13" s="12" t="s">
        <v>29</v>
      </c>
      <c r="O13" s="12" t="s">
        <v>29</v>
      </c>
      <c r="P13" s="12" t="s">
        <v>29</v>
      </c>
      <c r="Q13" s="12" t="s">
        <v>29</v>
      </c>
      <c r="R13" s="12"/>
      <c r="S13" s="12" t="str">
        <f t="shared" si="1"/>
        <v>13</v>
      </c>
      <c r="T13" s="12">
        <v>5.0</v>
      </c>
      <c r="W13" s="2"/>
    </row>
    <row r="14">
      <c r="B14" s="11" t="s">
        <v>23</v>
      </c>
      <c r="C14" s="11" t="s">
        <v>24</v>
      </c>
      <c r="D14" s="12" t="s">
        <v>43</v>
      </c>
      <c r="E14" s="11" t="s">
        <v>44</v>
      </c>
      <c r="F14" s="11" t="s">
        <v>45</v>
      </c>
      <c r="G14" s="11" t="s">
        <v>33</v>
      </c>
      <c r="H14" s="13">
        <v>1.0</v>
      </c>
      <c r="I14" s="13">
        <v>10.0</v>
      </c>
      <c r="J14" s="12" t="s">
        <v>29</v>
      </c>
      <c r="K14" s="12" t="s">
        <v>29</v>
      </c>
      <c r="L14" s="12" t="s">
        <v>29</v>
      </c>
      <c r="M14" s="12" t="s">
        <v>29</v>
      </c>
      <c r="N14" s="12" t="s">
        <v>29</v>
      </c>
      <c r="O14" s="12" t="s">
        <v>29</v>
      </c>
      <c r="P14" s="12" t="s">
        <v>29</v>
      </c>
      <c r="Q14" s="12" t="s">
        <v>29</v>
      </c>
      <c r="R14" s="12"/>
      <c r="S14" s="12" t="str">
        <f t="shared" si="1"/>
        <v>11</v>
      </c>
      <c r="T14" s="12">
        <v>6.0</v>
      </c>
      <c r="W14" s="2"/>
    </row>
    <row r="15">
      <c r="B15" s="11" t="s">
        <v>23</v>
      </c>
      <c r="C15" s="11" t="s">
        <v>24</v>
      </c>
      <c r="D15" s="12" t="s">
        <v>46</v>
      </c>
      <c r="E15" s="11" t="s">
        <v>47</v>
      </c>
      <c r="F15" s="11" t="s">
        <v>48</v>
      </c>
      <c r="G15" s="11" t="s">
        <v>33</v>
      </c>
      <c r="H15" s="13">
        <v>4.0</v>
      </c>
      <c r="I15" s="13">
        <v>3.0</v>
      </c>
      <c r="J15" s="12" t="s">
        <v>29</v>
      </c>
      <c r="K15" s="12" t="s">
        <v>29</v>
      </c>
      <c r="L15" s="12" t="s">
        <v>29</v>
      </c>
      <c r="M15" s="12" t="s">
        <v>29</v>
      </c>
      <c r="N15" s="12" t="s">
        <v>29</v>
      </c>
      <c r="O15" s="12" t="s">
        <v>29</v>
      </c>
      <c r="P15" s="12" t="s">
        <v>29</v>
      </c>
      <c r="Q15" s="12" t="s">
        <v>29</v>
      </c>
      <c r="R15" s="12"/>
      <c r="S15" s="12" t="str">
        <f t="shared" si="1"/>
        <v>7</v>
      </c>
      <c r="T15" s="12">
        <v>8.0</v>
      </c>
      <c r="W15" s="2"/>
    </row>
    <row r="16">
      <c r="B16" s="11" t="s">
        <v>23</v>
      </c>
      <c r="C16" s="11" t="s">
        <v>24</v>
      </c>
      <c r="D16" s="12" t="s">
        <v>49</v>
      </c>
      <c r="E16" s="11" t="s">
        <v>50</v>
      </c>
      <c r="F16" s="11" t="s">
        <v>51</v>
      </c>
      <c r="G16" s="11" t="s">
        <v>52</v>
      </c>
      <c r="H16" s="13">
        <v>5.0</v>
      </c>
      <c r="I16" s="13">
        <v>4.0</v>
      </c>
      <c r="J16" s="12" t="s">
        <v>29</v>
      </c>
      <c r="K16" s="12" t="s">
        <v>29</v>
      </c>
      <c r="L16" s="12" t="s">
        <v>29</v>
      </c>
      <c r="M16" s="12" t="s">
        <v>29</v>
      </c>
      <c r="N16" s="12" t="s">
        <v>29</v>
      </c>
      <c r="O16" s="12" t="s">
        <v>29</v>
      </c>
      <c r="P16" s="12" t="s">
        <v>29</v>
      </c>
      <c r="Q16" s="12" t="s">
        <v>29</v>
      </c>
      <c r="R16" s="12"/>
      <c r="S16" s="12" t="str">
        <f t="shared" si="1"/>
        <v>9</v>
      </c>
      <c r="T16" s="12">
        <v>7.0</v>
      </c>
      <c r="W16" s="2"/>
    </row>
    <row r="17">
      <c r="B17" s="11" t="s">
        <v>23</v>
      </c>
      <c r="C17" s="11" t="s">
        <v>24</v>
      </c>
      <c r="D17" s="12" t="s">
        <v>53</v>
      </c>
      <c r="E17" s="11" t="s">
        <v>54</v>
      </c>
      <c r="F17" s="11" t="s">
        <v>55</v>
      </c>
      <c r="G17" s="11" t="s">
        <v>33</v>
      </c>
      <c r="H17" s="13">
        <v>2.0</v>
      </c>
      <c r="I17" s="13">
        <v>2.0</v>
      </c>
      <c r="J17" s="12" t="s">
        <v>29</v>
      </c>
      <c r="K17" s="12" t="s">
        <v>29</v>
      </c>
      <c r="L17" s="12" t="s">
        <v>29</v>
      </c>
      <c r="M17" s="12" t="s">
        <v>29</v>
      </c>
      <c r="N17" s="12" t="s">
        <v>29</v>
      </c>
      <c r="O17" s="12" t="s">
        <v>29</v>
      </c>
      <c r="P17" s="12" t="s">
        <v>29</v>
      </c>
      <c r="Q17" s="12" t="s">
        <v>29</v>
      </c>
      <c r="R17" s="12"/>
      <c r="S17" s="12" t="str">
        <f t="shared" si="1"/>
        <v>4</v>
      </c>
      <c r="T17" s="12">
        <v>8.0</v>
      </c>
      <c r="W17" s="2"/>
    </row>
    <row r="18">
      <c r="B18" s="11" t="s">
        <v>23</v>
      </c>
      <c r="C18" s="11" t="s">
        <v>24</v>
      </c>
      <c r="D18" s="12" t="s">
        <v>56</v>
      </c>
      <c r="E18" s="11" t="s">
        <v>57</v>
      </c>
      <c r="F18" s="11" t="s">
        <v>58</v>
      </c>
      <c r="G18" s="11" t="s">
        <v>52</v>
      </c>
      <c r="H18" s="13">
        <v>3.0</v>
      </c>
      <c r="I18" s="13">
        <v>1.0</v>
      </c>
      <c r="J18" s="12" t="s">
        <v>29</v>
      </c>
      <c r="K18" s="12" t="s">
        <v>29</v>
      </c>
      <c r="L18" s="12" t="s">
        <v>29</v>
      </c>
      <c r="M18" s="12" t="s">
        <v>29</v>
      </c>
      <c r="N18" s="12" t="s">
        <v>29</v>
      </c>
      <c r="O18" s="12" t="s">
        <v>29</v>
      </c>
      <c r="P18" s="12" t="s">
        <v>29</v>
      </c>
      <c r="Q18" s="12" t="s">
        <v>29</v>
      </c>
      <c r="R18" s="12"/>
      <c r="S18" s="12" t="str">
        <f t="shared" si="1"/>
        <v>4</v>
      </c>
      <c r="T18" s="12">
        <v>9.0</v>
      </c>
      <c r="W18" s="2"/>
    </row>
    <row r="19">
      <c r="B19" s="11" t="s">
        <v>23</v>
      </c>
      <c r="C19" s="11" t="s">
        <v>24</v>
      </c>
      <c r="D19" s="12" t="s">
        <v>59</v>
      </c>
      <c r="E19" s="11" t="s">
        <v>60</v>
      </c>
      <c r="F19" s="11" t="s">
        <v>61</v>
      </c>
      <c r="G19" s="11" t="s">
        <v>52</v>
      </c>
      <c r="H19" s="13">
        <v>1.0</v>
      </c>
      <c r="I19" s="13">
        <v>1.0</v>
      </c>
      <c r="J19" s="12" t="s">
        <v>29</v>
      </c>
      <c r="K19" s="12" t="s">
        <v>29</v>
      </c>
      <c r="L19" s="12" t="s">
        <v>29</v>
      </c>
      <c r="M19" s="12" t="s">
        <v>29</v>
      </c>
      <c r="N19" s="12" t="s">
        <v>29</v>
      </c>
      <c r="O19" s="12" t="s">
        <v>29</v>
      </c>
      <c r="P19" s="12" t="s">
        <v>29</v>
      </c>
      <c r="Q19" s="12" t="s">
        <v>29</v>
      </c>
      <c r="R19" s="12"/>
      <c r="S19" s="12" t="str">
        <f t="shared" si="1"/>
        <v>2</v>
      </c>
      <c r="T19" s="12">
        <v>10.0</v>
      </c>
      <c r="W19" s="2"/>
    </row>
    <row r="20">
      <c r="B20" s="11" t="s">
        <v>23</v>
      </c>
      <c r="C20" s="11" t="s">
        <v>24</v>
      </c>
      <c r="D20" s="12" t="s">
        <v>62</v>
      </c>
      <c r="E20" s="11" t="s">
        <v>63</v>
      </c>
      <c r="F20" s="11" t="s">
        <v>64</v>
      </c>
      <c r="G20" s="11" t="s">
        <v>52</v>
      </c>
      <c r="H20" s="13">
        <v>1.0</v>
      </c>
      <c r="I20" s="13">
        <v>1.0</v>
      </c>
      <c r="J20" s="12" t="s">
        <v>29</v>
      </c>
      <c r="K20" s="12" t="s">
        <v>29</v>
      </c>
      <c r="L20" s="12" t="s">
        <v>29</v>
      </c>
      <c r="M20" s="12" t="s">
        <v>29</v>
      </c>
      <c r="N20" s="12" t="s">
        <v>29</v>
      </c>
      <c r="O20" s="12" t="s">
        <v>29</v>
      </c>
      <c r="P20" s="12" t="s">
        <v>29</v>
      </c>
      <c r="Q20" s="12" t="s">
        <v>29</v>
      </c>
      <c r="R20" s="12"/>
      <c r="S20" s="12" t="str">
        <f t="shared" si="1"/>
        <v>2</v>
      </c>
      <c r="T20" s="12">
        <v>10.0</v>
      </c>
      <c r="W20" s="2"/>
    </row>
    <row r="21" ht="15.75" customHeight="1">
      <c r="B21" s="11" t="s">
        <v>23</v>
      </c>
      <c r="C21" s="11" t="s">
        <v>24</v>
      </c>
      <c r="D21" s="12" t="s">
        <v>65</v>
      </c>
      <c r="E21" s="11" t="s">
        <v>66</v>
      </c>
      <c r="F21" s="11" t="s">
        <v>67</v>
      </c>
      <c r="G21" s="11" t="s">
        <v>33</v>
      </c>
      <c r="H21" s="13">
        <v>1.0</v>
      </c>
      <c r="I21" s="13">
        <v>1.0</v>
      </c>
      <c r="J21" s="12" t="s">
        <v>29</v>
      </c>
      <c r="K21" s="12" t="s">
        <v>29</v>
      </c>
      <c r="L21" s="12" t="s">
        <v>29</v>
      </c>
      <c r="M21" s="12" t="s">
        <v>29</v>
      </c>
      <c r="N21" s="12" t="s">
        <v>29</v>
      </c>
      <c r="O21" s="12" t="s">
        <v>29</v>
      </c>
      <c r="P21" s="12" t="s">
        <v>29</v>
      </c>
      <c r="Q21" s="12" t="s">
        <v>29</v>
      </c>
      <c r="R21" s="12"/>
      <c r="S21" s="12" t="str">
        <f t="shared" si="1"/>
        <v>2</v>
      </c>
      <c r="T21" s="12">
        <v>10.0</v>
      </c>
      <c r="W21" s="2"/>
    </row>
    <row r="22" ht="15.75" customHeight="1">
      <c r="B22" s="11" t="s">
        <v>23</v>
      </c>
      <c r="C22" s="11" t="s">
        <v>24</v>
      </c>
      <c r="D22" s="12" t="s">
        <v>68</v>
      </c>
      <c r="E22" s="11" t="s">
        <v>69</v>
      </c>
      <c r="F22" s="11" t="s">
        <v>70</v>
      </c>
      <c r="G22" s="11" t="s">
        <v>33</v>
      </c>
      <c r="H22" s="13">
        <v>1.0</v>
      </c>
      <c r="I22" s="13">
        <v>1.0</v>
      </c>
      <c r="J22" s="12" t="s">
        <v>29</v>
      </c>
      <c r="K22" s="12" t="s">
        <v>29</v>
      </c>
      <c r="L22" s="12" t="s">
        <v>29</v>
      </c>
      <c r="M22" s="12" t="s">
        <v>29</v>
      </c>
      <c r="N22" s="12" t="s">
        <v>29</v>
      </c>
      <c r="O22" s="12" t="s">
        <v>29</v>
      </c>
      <c r="P22" s="12" t="s">
        <v>29</v>
      </c>
      <c r="Q22" s="12" t="s">
        <v>29</v>
      </c>
      <c r="R22" s="12"/>
      <c r="S22" s="12" t="str">
        <f t="shared" si="1"/>
        <v>2</v>
      </c>
      <c r="T22" s="12">
        <v>10.0</v>
      </c>
      <c r="W22" s="2"/>
    </row>
    <row r="23" ht="15.75" customHeight="1">
      <c r="B23" s="11" t="s">
        <v>23</v>
      </c>
      <c r="C23" s="11" t="s">
        <v>24</v>
      </c>
      <c r="D23" s="12" t="s">
        <v>71</v>
      </c>
      <c r="E23" s="11" t="s">
        <v>72</v>
      </c>
      <c r="F23" s="11" t="s">
        <v>73</v>
      </c>
      <c r="G23" s="11" t="s">
        <v>33</v>
      </c>
      <c r="H23" s="13">
        <v>1.0</v>
      </c>
      <c r="I23" s="13">
        <v>1.0</v>
      </c>
      <c r="J23" s="12" t="s">
        <v>29</v>
      </c>
      <c r="K23" s="12" t="s">
        <v>29</v>
      </c>
      <c r="L23" s="12" t="s">
        <v>29</v>
      </c>
      <c r="M23" s="12" t="s">
        <v>29</v>
      </c>
      <c r="N23" s="12" t="s">
        <v>29</v>
      </c>
      <c r="O23" s="12" t="s">
        <v>29</v>
      </c>
      <c r="P23" s="12" t="s">
        <v>29</v>
      </c>
      <c r="Q23" s="12" t="s">
        <v>29</v>
      </c>
      <c r="R23" s="12"/>
      <c r="S23" s="12" t="str">
        <f t="shared" si="1"/>
        <v>2</v>
      </c>
      <c r="T23" s="12">
        <v>10.0</v>
      </c>
      <c r="W23" s="2"/>
    </row>
    <row r="24" ht="15.75" customHeight="1">
      <c r="B24" s="11" t="s">
        <v>23</v>
      </c>
      <c r="C24" s="11" t="s">
        <v>24</v>
      </c>
      <c r="D24" s="12" t="s">
        <v>74</v>
      </c>
      <c r="E24" s="11" t="s">
        <v>75</v>
      </c>
      <c r="F24" s="11" t="s">
        <v>76</v>
      </c>
      <c r="G24" s="11" t="s">
        <v>33</v>
      </c>
      <c r="H24" s="13">
        <v>1.0</v>
      </c>
      <c r="I24" s="13">
        <v>1.0</v>
      </c>
      <c r="J24" s="12" t="s">
        <v>29</v>
      </c>
      <c r="K24" s="12" t="s">
        <v>29</v>
      </c>
      <c r="L24" s="12" t="s">
        <v>29</v>
      </c>
      <c r="M24" s="12" t="s">
        <v>29</v>
      </c>
      <c r="N24" s="12" t="s">
        <v>29</v>
      </c>
      <c r="O24" s="12" t="s">
        <v>29</v>
      </c>
      <c r="P24" s="12" t="s">
        <v>29</v>
      </c>
      <c r="Q24" s="12" t="s">
        <v>29</v>
      </c>
      <c r="R24" s="12"/>
      <c r="S24" s="12" t="str">
        <f t="shared" si="1"/>
        <v>2</v>
      </c>
      <c r="T24" s="12">
        <v>10.0</v>
      </c>
      <c r="W24" s="2"/>
    </row>
    <row r="25" ht="15.75" customHeight="1">
      <c r="B25" s="11" t="s">
        <v>23</v>
      </c>
      <c r="C25" s="11" t="s">
        <v>24</v>
      </c>
      <c r="D25" s="12" t="s">
        <v>77</v>
      </c>
      <c r="E25" s="11" t="s">
        <v>78</v>
      </c>
      <c r="F25" s="11" t="s">
        <v>79</v>
      </c>
      <c r="G25" s="11" t="s">
        <v>33</v>
      </c>
      <c r="H25" s="13">
        <v>1.0</v>
      </c>
      <c r="I25" s="13">
        <v>1.0</v>
      </c>
      <c r="J25" s="12" t="s">
        <v>29</v>
      </c>
      <c r="K25" s="12" t="s">
        <v>29</v>
      </c>
      <c r="L25" s="12" t="s">
        <v>29</v>
      </c>
      <c r="M25" s="12" t="s">
        <v>29</v>
      </c>
      <c r="N25" s="12" t="s">
        <v>29</v>
      </c>
      <c r="O25" s="12" t="s">
        <v>29</v>
      </c>
      <c r="P25" s="12" t="s">
        <v>29</v>
      </c>
      <c r="Q25" s="12" t="s">
        <v>29</v>
      </c>
      <c r="R25" s="12"/>
      <c r="S25" s="12" t="str">
        <f t="shared" si="1"/>
        <v>2</v>
      </c>
      <c r="T25" s="12">
        <v>10.0</v>
      </c>
      <c r="W25" s="2"/>
    </row>
    <row r="26" ht="15.75" customHeight="1">
      <c r="B26" s="11" t="s">
        <v>23</v>
      </c>
      <c r="C26" s="11" t="s">
        <v>24</v>
      </c>
      <c r="D26" s="12" t="s">
        <v>80</v>
      </c>
      <c r="E26" s="11" t="s">
        <v>81</v>
      </c>
      <c r="F26" s="11" t="s">
        <v>82</v>
      </c>
      <c r="G26" s="11" t="s">
        <v>83</v>
      </c>
      <c r="H26" s="13">
        <v>1.0</v>
      </c>
      <c r="I26" s="13">
        <v>1.0</v>
      </c>
      <c r="J26" s="12" t="s">
        <v>29</v>
      </c>
      <c r="K26" s="12" t="s">
        <v>29</v>
      </c>
      <c r="L26" s="12" t="s">
        <v>29</v>
      </c>
      <c r="M26" s="12" t="s">
        <v>29</v>
      </c>
      <c r="N26" s="12" t="s">
        <v>29</v>
      </c>
      <c r="O26" s="12" t="s">
        <v>29</v>
      </c>
      <c r="P26" s="12" t="s">
        <v>29</v>
      </c>
      <c r="Q26" s="12" t="s">
        <v>29</v>
      </c>
      <c r="R26" s="12"/>
      <c r="S26" s="12" t="str">
        <f t="shared" si="1"/>
        <v>2</v>
      </c>
      <c r="T26" s="12">
        <v>10.0</v>
      </c>
      <c r="W26" s="2"/>
    </row>
    <row r="27" ht="15.75" customHeight="1">
      <c r="B27" s="11" t="s">
        <v>23</v>
      </c>
      <c r="C27" s="11" t="s">
        <v>24</v>
      </c>
      <c r="D27" s="12" t="s">
        <v>84</v>
      </c>
      <c r="E27" s="11" t="s">
        <v>41</v>
      </c>
      <c r="F27" s="11" t="s">
        <v>85</v>
      </c>
      <c r="G27" s="11" t="s">
        <v>33</v>
      </c>
      <c r="H27" s="14"/>
      <c r="I27" s="13">
        <v>1.0</v>
      </c>
      <c r="J27" s="12" t="s">
        <v>29</v>
      </c>
      <c r="K27" s="12" t="s">
        <v>29</v>
      </c>
      <c r="L27" s="12" t="s">
        <v>29</v>
      </c>
      <c r="M27" s="12" t="s">
        <v>29</v>
      </c>
      <c r="N27" s="12" t="s">
        <v>29</v>
      </c>
      <c r="O27" s="12" t="s">
        <v>29</v>
      </c>
      <c r="P27" s="12" t="s">
        <v>29</v>
      </c>
      <c r="Q27" s="12" t="s">
        <v>29</v>
      </c>
      <c r="R27" s="12"/>
      <c r="S27" s="15" t="str">
        <f t="shared" si="1"/>
        <v>1</v>
      </c>
      <c r="T27" s="12">
        <v>19.0</v>
      </c>
      <c r="W27" s="2"/>
    </row>
    <row r="28" ht="15.75" customHeight="1">
      <c r="B28" s="11" t="s">
        <v>23</v>
      </c>
      <c r="C28" s="11" t="s">
        <v>24</v>
      </c>
      <c r="D28" s="12" t="s">
        <v>86</v>
      </c>
      <c r="E28" s="11" t="s">
        <v>87</v>
      </c>
      <c r="F28" s="11" t="s">
        <v>88</v>
      </c>
      <c r="G28" s="11" t="s">
        <v>33</v>
      </c>
      <c r="H28" s="16" t="s">
        <v>29</v>
      </c>
      <c r="I28" s="16" t="s">
        <v>29</v>
      </c>
      <c r="J28" s="12" t="s">
        <v>29</v>
      </c>
      <c r="K28" s="12" t="s">
        <v>29</v>
      </c>
      <c r="L28" s="12" t="s">
        <v>29</v>
      </c>
      <c r="M28" s="12" t="s">
        <v>29</v>
      </c>
      <c r="N28" s="12" t="s">
        <v>29</v>
      </c>
      <c r="O28" s="12" t="s">
        <v>29</v>
      </c>
      <c r="P28" s="12" t="s">
        <v>29</v>
      </c>
      <c r="Q28" s="12" t="s">
        <v>29</v>
      </c>
      <c r="R28" s="12"/>
      <c r="S28" s="12"/>
      <c r="T28" s="12"/>
      <c r="W28" s="2"/>
    </row>
    <row r="29" ht="15.75" customHeight="1">
      <c r="B29" s="17"/>
      <c r="C29" s="17"/>
      <c r="D29" s="1"/>
      <c r="E29" s="17"/>
      <c r="F29" s="17"/>
      <c r="G29" s="17"/>
      <c r="H29" s="18"/>
      <c r="I29" s="18"/>
      <c r="J29" s="1"/>
      <c r="K29" s="1"/>
      <c r="L29" s="1"/>
      <c r="M29" s="1"/>
      <c r="N29" s="1"/>
      <c r="O29" s="1"/>
      <c r="P29" s="1"/>
      <c r="Q29" s="1"/>
      <c r="W29" s="2"/>
    </row>
    <row r="30" ht="15.75" customHeight="1">
      <c r="B30" s="17"/>
      <c r="C30" s="17"/>
      <c r="D30" s="17"/>
      <c r="E30" s="17"/>
      <c r="F30" s="17"/>
      <c r="G30" s="17"/>
      <c r="H30" s="2"/>
      <c r="I30" s="2"/>
      <c r="J30" s="17"/>
      <c r="K30" s="17"/>
      <c r="L30" s="17"/>
      <c r="M30" s="17"/>
      <c r="N30" s="17"/>
      <c r="O30" s="17"/>
      <c r="P30" s="17"/>
      <c r="Q30" s="17"/>
      <c r="R30" s="17"/>
      <c r="W30" s="2"/>
    </row>
    <row r="31" ht="15.75" customHeight="1">
      <c r="B31" s="1"/>
      <c r="C31" s="1"/>
      <c r="D31" s="6" t="s">
        <v>3</v>
      </c>
      <c r="E31" s="1"/>
      <c r="F31" s="1"/>
      <c r="G31" s="1"/>
      <c r="H31" s="7" t="s">
        <v>4</v>
      </c>
      <c r="I31" s="8"/>
      <c r="J31" s="7" t="s">
        <v>5</v>
      </c>
      <c r="K31" s="8"/>
      <c r="L31" s="7" t="s">
        <v>6</v>
      </c>
      <c r="M31" s="8"/>
      <c r="N31" s="7" t="s">
        <v>7</v>
      </c>
      <c r="O31" s="8"/>
      <c r="P31" s="7" t="s">
        <v>8</v>
      </c>
      <c r="Q31" s="8"/>
      <c r="W31" s="2"/>
    </row>
    <row r="32" ht="15.75" customHeight="1">
      <c r="B32" s="6" t="s">
        <v>9</v>
      </c>
      <c r="C32" s="6" t="s">
        <v>10</v>
      </c>
      <c r="D32" s="6" t="s">
        <v>11</v>
      </c>
      <c r="E32" s="6" t="s">
        <v>12</v>
      </c>
      <c r="F32" s="6" t="s">
        <v>13</v>
      </c>
      <c r="G32" s="6" t="s">
        <v>14</v>
      </c>
      <c r="H32" s="9" t="s">
        <v>15</v>
      </c>
      <c r="I32" s="9" t="s">
        <v>16</v>
      </c>
      <c r="J32" s="6" t="s">
        <v>17</v>
      </c>
      <c r="K32" s="6" t="s">
        <v>18</v>
      </c>
      <c r="L32" s="6" t="s">
        <v>17</v>
      </c>
      <c r="M32" s="6" t="s">
        <v>18</v>
      </c>
      <c r="N32" s="6" t="s">
        <v>17</v>
      </c>
      <c r="O32" s="6" t="s">
        <v>18</v>
      </c>
      <c r="P32" s="6" t="s">
        <v>17</v>
      </c>
      <c r="Q32" s="6" t="s">
        <v>18</v>
      </c>
      <c r="R32" s="6" t="s">
        <v>19</v>
      </c>
      <c r="S32" s="6" t="s">
        <v>20</v>
      </c>
      <c r="T32" s="6" t="s">
        <v>21</v>
      </c>
      <c r="W32" s="2"/>
    </row>
    <row r="33" ht="15.75" customHeight="1">
      <c r="B33" s="11" t="s">
        <v>23</v>
      </c>
      <c r="C33" s="11" t="s">
        <v>89</v>
      </c>
      <c r="D33" s="12" t="s">
        <v>90</v>
      </c>
      <c r="E33" s="11" t="s">
        <v>91</v>
      </c>
      <c r="F33" s="11" t="s">
        <v>92</v>
      </c>
      <c r="G33" s="11" t="s">
        <v>33</v>
      </c>
      <c r="H33" s="13">
        <v>10.0</v>
      </c>
      <c r="I33" s="13">
        <v>8.0</v>
      </c>
      <c r="J33" s="12" t="s">
        <v>29</v>
      </c>
      <c r="K33" s="12" t="s">
        <v>29</v>
      </c>
      <c r="L33" s="12" t="s">
        <v>29</v>
      </c>
      <c r="M33" s="12" t="s">
        <v>29</v>
      </c>
      <c r="N33" s="12" t="s">
        <v>29</v>
      </c>
      <c r="O33" s="12" t="s">
        <v>29</v>
      </c>
      <c r="P33" s="12" t="s">
        <v>29</v>
      </c>
      <c r="Q33" s="12" t="s">
        <v>29</v>
      </c>
      <c r="R33" s="12"/>
      <c r="S33" s="12" t="str">
        <f t="shared" ref="S33:S37" si="2">SUM(H33:R33)</f>
        <v>18</v>
      </c>
      <c r="T33" s="12">
        <v>1.0</v>
      </c>
      <c r="W33" s="2"/>
    </row>
    <row r="34" ht="15.75" customHeight="1">
      <c r="B34" s="11" t="s">
        <v>23</v>
      </c>
      <c r="C34" s="11" t="s">
        <v>89</v>
      </c>
      <c r="D34" s="12" t="s">
        <v>93</v>
      </c>
      <c r="E34" s="11" t="s">
        <v>94</v>
      </c>
      <c r="F34" s="11" t="s">
        <v>95</v>
      </c>
      <c r="G34" s="11" t="s">
        <v>52</v>
      </c>
      <c r="H34" s="13">
        <v>7.0</v>
      </c>
      <c r="I34" s="13">
        <v>10.0</v>
      </c>
      <c r="J34" s="12" t="s">
        <v>29</v>
      </c>
      <c r="K34" s="12" t="s">
        <v>29</v>
      </c>
      <c r="L34" s="12" t="s">
        <v>29</v>
      </c>
      <c r="M34" s="12" t="s">
        <v>29</v>
      </c>
      <c r="N34" s="12" t="s">
        <v>29</v>
      </c>
      <c r="O34" s="12" t="s">
        <v>29</v>
      </c>
      <c r="P34" s="12" t="s">
        <v>29</v>
      </c>
      <c r="Q34" s="12" t="s">
        <v>29</v>
      </c>
      <c r="R34" s="12"/>
      <c r="S34" s="12" t="str">
        <f t="shared" si="2"/>
        <v>17</v>
      </c>
      <c r="T34" s="12">
        <v>2.0</v>
      </c>
      <c r="W34" s="2"/>
    </row>
    <row r="35" ht="15.75" customHeight="1">
      <c r="B35" s="11" t="s">
        <v>23</v>
      </c>
      <c r="C35" s="11" t="s">
        <v>89</v>
      </c>
      <c r="D35" s="12" t="s">
        <v>96</v>
      </c>
      <c r="E35" s="11" t="s">
        <v>97</v>
      </c>
      <c r="F35" s="11" t="s">
        <v>98</v>
      </c>
      <c r="G35" s="11" t="s">
        <v>33</v>
      </c>
      <c r="H35" s="13">
        <v>8.0</v>
      </c>
      <c r="I35" s="13">
        <v>9.0</v>
      </c>
      <c r="J35" s="12" t="s">
        <v>29</v>
      </c>
      <c r="K35" s="12" t="s">
        <v>29</v>
      </c>
      <c r="L35" s="12" t="s">
        <v>29</v>
      </c>
      <c r="M35" s="12" t="s">
        <v>29</v>
      </c>
      <c r="N35" s="12" t="s">
        <v>29</v>
      </c>
      <c r="O35" s="12" t="s">
        <v>29</v>
      </c>
      <c r="P35" s="12" t="s">
        <v>29</v>
      </c>
      <c r="Q35" s="12" t="s">
        <v>29</v>
      </c>
      <c r="R35" s="12"/>
      <c r="S35" s="12" t="str">
        <f t="shared" si="2"/>
        <v>17</v>
      </c>
      <c r="T35" s="12">
        <v>3.0</v>
      </c>
      <c r="W35" s="2"/>
    </row>
    <row r="36" ht="15.75" customHeight="1">
      <c r="B36" s="11" t="s">
        <v>23</v>
      </c>
      <c r="C36" s="11" t="s">
        <v>89</v>
      </c>
      <c r="D36" s="12" t="s">
        <v>99</v>
      </c>
      <c r="E36" s="11" t="s">
        <v>100</v>
      </c>
      <c r="F36" s="11" t="s">
        <v>101</v>
      </c>
      <c r="G36" s="11" t="s">
        <v>28</v>
      </c>
      <c r="H36" s="13">
        <v>9.0</v>
      </c>
      <c r="I36" s="13">
        <v>7.0</v>
      </c>
      <c r="J36" s="12" t="s">
        <v>29</v>
      </c>
      <c r="K36" s="12" t="s">
        <v>29</v>
      </c>
      <c r="L36" s="12" t="s">
        <v>29</v>
      </c>
      <c r="M36" s="12" t="s">
        <v>29</v>
      </c>
      <c r="N36" s="12" t="s">
        <v>29</v>
      </c>
      <c r="O36" s="12" t="s">
        <v>29</v>
      </c>
      <c r="P36" s="12" t="s">
        <v>29</v>
      </c>
      <c r="Q36" s="12" t="s">
        <v>29</v>
      </c>
      <c r="R36" s="12"/>
      <c r="S36" s="12" t="str">
        <f t="shared" si="2"/>
        <v>16</v>
      </c>
      <c r="T36" s="12">
        <v>4.0</v>
      </c>
      <c r="W36" s="2"/>
    </row>
    <row r="37" ht="15.75" customHeight="1">
      <c r="B37" s="11" t="s">
        <v>23</v>
      </c>
      <c r="C37" s="11" t="s">
        <v>89</v>
      </c>
      <c r="D37" s="12" t="s">
        <v>102</v>
      </c>
      <c r="E37" s="11" t="s">
        <v>103</v>
      </c>
      <c r="F37" s="11" t="s">
        <v>104</v>
      </c>
      <c r="G37" s="11" t="s">
        <v>52</v>
      </c>
      <c r="H37" s="13">
        <v>6.0</v>
      </c>
      <c r="I37" s="13">
        <v>6.0</v>
      </c>
      <c r="J37" s="12" t="s">
        <v>29</v>
      </c>
      <c r="K37" s="12" t="s">
        <v>29</v>
      </c>
      <c r="L37" s="12" t="s">
        <v>29</v>
      </c>
      <c r="M37" s="12" t="s">
        <v>29</v>
      </c>
      <c r="N37" s="12" t="s">
        <v>29</v>
      </c>
      <c r="O37" s="12" t="s">
        <v>29</v>
      </c>
      <c r="P37" s="12" t="s">
        <v>29</v>
      </c>
      <c r="Q37" s="12" t="s">
        <v>29</v>
      </c>
      <c r="R37" s="12"/>
      <c r="S37" s="12" t="str">
        <f t="shared" si="2"/>
        <v>12</v>
      </c>
      <c r="T37" s="12">
        <v>5.0</v>
      </c>
      <c r="W37" s="2"/>
    </row>
    <row r="38" ht="15.75" customHeight="1">
      <c r="B38" s="11" t="s">
        <v>23</v>
      </c>
      <c r="C38" s="11" t="s">
        <v>89</v>
      </c>
      <c r="D38" s="12" t="s">
        <v>105</v>
      </c>
      <c r="E38" s="11" t="s">
        <v>106</v>
      </c>
      <c r="F38" s="11" t="s">
        <v>107</v>
      </c>
      <c r="G38" s="11" t="s">
        <v>52</v>
      </c>
      <c r="H38" s="16" t="s">
        <v>29</v>
      </c>
      <c r="I38" s="16" t="s">
        <v>29</v>
      </c>
      <c r="J38" s="12" t="s">
        <v>29</v>
      </c>
      <c r="K38" s="12" t="s">
        <v>29</v>
      </c>
      <c r="L38" s="12" t="s">
        <v>29</v>
      </c>
      <c r="M38" s="12" t="s">
        <v>29</v>
      </c>
      <c r="N38" s="12" t="s">
        <v>29</v>
      </c>
      <c r="O38" s="12" t="s">
        <v>29</v>
      </c>
      <c r="P38" s="12" t="s">
        <v>29</v>
      </c>
      <c r="Q38" s="12" t="s">
        <v>29</v>
      </c>
      <c r="R38" s="12"/>
      <c r="S38" s="12"/>
      <c r="T38" s="12"/>
      <c r="W38" s="2"/>
    </row>
    <row r="39" ht="15.75" customHeight="1">
      <c r="B39" s="11" t="s">
        <v>23</v>
      </c>
      <c r="C39" s="11" t="s">
        <v>89</v>
      </c>
      <c r="D39" s="12" t="s">
        <v>108</v>
      </c>
      <c r="E39" s="11" t="s">
        <v>109</v>
      </c>
      <c r="F39" s="11" t="s">
        <v>110</v>
      </c>
      <c r="G39" s="11" t="s">
        <v>52</v>
      </c>
      <c r="H39" s="16" t="s">
        <v>29</v>
      </c>
      <c r="I39" s="16" t="s">
        <v>29</v>
      </c>
      <c r="J39" s="12" t="s">
        <v>29</v>
      </c>
      <c r="K39" s="12" t="s">
        <v>29</v>
      </c>
      <c r="L39" s="12" t="s">
        <v>29</v>
      </c>
      <c r="M39" s="12" t="s">
        <v>29</v>
      </c>
      <c r="N39" s="12" t="s">
        <v>29</v>
      </c>
      <c r="O39" s="12" t="s">
        <v>29</v>
      </c>
      <c r="P39" s="12" t="s">
        <v>29</v>
      </c>
      <c r="Q39" s="12" t="s">
        <v>29</v>
      </c>
      <c r="R39" s="12"/>
      <c r="S39" s="12"/>
      <c r="T39" s="12"/>
      <c r="W39" s="2"/>
    </row>
    <row r="40" ht="15.75" customHeight="1">
      <c r="B40" s="11" t="s">
        <v>23</v>
      </c>
      <c r="C40" s="11" t="s">
        <v>89</v>
      </c>
      <c r="D40" s="12" t="s">
        <v>111</v>
      </c>
      <c r="E40" s="11" t="s">
        <v>112</v>
      </c>
      <c r="F40" s="11" t="s">
        <v>113</v>
      </c>
      <c r="G40" s="11" t="s">
        <v>33</v>
      </c>
      <c r="H40" s="16" t="s">
        <v>29</v>
      </c>
      <c r="I40" s="16" t="s">
        <v>29</v>
      </c>
      <c r="J40" s="12" t="s">
        <v>29</v>
      </c>
      <c r="K40" s="12" t="s">
        <v>29</v>
      </c>
      <c r="L40" s="12" t="s">
        <v>29</v>
      </c>
      <c r="M40" s="12" t="s">
        <v>29</v>
      </c>
      <c r="N40" s="12" t="s">
        <v>29</v>
      </c>
      <c r="O40" s="12" t="s">
        <v>29</v>
      </c>
      <c r="P40" s="12" t="s">
        <v>29</v>
      </c>
      <c r="Q40" s="12" t="s">
        <v>29</v>
      </c>
      <c r="R40" s="12"/>
      <c r="S40" s="12"/>
      <c r="T40" s="12"/>
      <c r="W40" s="2"/>
    </row>
    <row r="41" ht="15.75" customHeight="1">
      <c r="B41" s="11" t="s">
        <v>29</v>
      </c>
      <c r="C41" s="11" t="s">
        <v>29</v>
      </c>
      <c r="D41" s="12" t="s">
        <v>29</v>
      </c>
      <c r="E41" s="11" t="s">
        <v>29</v>
      </c>
      <c r="F41" s="11" t="s">
        <v>29</v>
      </c>
      <c r="G41" s="11" t="s">
        <v>29</v>
      </c>
      <c r="H41" s="13" t="s">
        <v>29</v>
      </c>
      <c r="I41" s="13" t="s">
        <v>29</v>
      </c>
      <c r="J41" s="12" t="s">
        <v>29</v>
      </c>
      <c r="K41" s="12" t="s">
        <v>29</v>
      </c>
      <c r="L41" s="12" t="s">
        <v>29</v>
      </c>
      <c r="M41" s="12" t="s">
        <v>29</v>
      </c>
      <c r="N41" s="12" t="s">
        <v>29</v>
      </c>
      <c r="O41" s="12" t="s">
        <v>29</v>
      </c>
      <c r="P41" s="12" t="s">
        <v>29</v>
      </c>
      <c r="Q41" s="12" t="s">
        <v>29</v>
      </c>
      <c r="R41" s="12"/>
      <c r="S41" s="12"/>
      <c r="T41" s="12"/>
      <c r="W41" s="2"/>
    </row>
    <row r="42" ht="15.75" customHeight="1">
      <c r="B42" s="11" t="s">
        <v>29</v>
      </c>
      <c r="C42" s="11" t="s">
        <v>29</v>
      </c>
      <c r="D42" s="12" t="s">
        <v>29</v>
      </c>
      <c r="E42" s="11" t="s">
        <v>29</v>
      </c>
      <c r="F42" s="11" t="s">
        <v>29</v>
      </c>
      <c r="G42" s="11" t="s">
        <v>29</v>
      </c>
      <c r="H42" s="13" t="s">
        <v>29</v>
      </c>
      <c r="I42" s="13" t="s">
        <v>29</v>
      </c>
      <c r="J42" s="12" t="s">
        <v>29</v>
      </c>
      <c r="K42" s="12" t="s">
        <v>29</v>
      </c>
      <c r="L42" s="12" t="s">
        <v>29</v>
      </c>
      <c r="M42" s="12" t="s">
        <v>29</v>
      </c>
      <c r="N42" s="12" t="s">
        <v>29</v>
      </c>
      <c r="O42" s="12" t="s">
        <v>29</v>
      </c>
      <c r="P42" s="12" t="s">
        <v>29</v>
      </c>
      <c r="Q42" s="12" t="s">
        <v>29</v>
      </c>
      <c r="R42" s="12"/>
      <c r="S42" s="12"/>
      <c r="T42" s="12"/>
      <c r="W42" s="2"/>
    </row>
    <row r="43" ht="15.75" customHeight="1">
      <c r="B43" s="17"/>
      <c r="C43" s="17"/>
      <c r="D43" s="1"/>
      <c r="E43" s="17"/>
      <c r="F43" s="17"/>
      <c r="G43" s="17"/>
      <c r="H43" s="2"/>
      <c r="I43" s="2"/>
      <c r="J43" s="17"/>
      <c r="K43" s="17"/>
      <c r="L43" s="17"/>
      <c r="M43" s="17"/>
      <c r="N43" s="17"/>
      <c r="O43" s="17"/>
      <c r="P43" s="17"/>
      <c r="Q43" s="17"/>
      <c r="W43" s="2"/>
    </row>
    <row r="44" ht="15.75" customHeight="1">
      <c r="D44" s="1"/>
      <c r="H44" s="2"/>
      <c r="I44" s="2"/>
      <c r="W44" s="2"/>
    </row>
    <row r="45" ht="15.75" customHeight="1">
      <c r="B45" s="1"/>
      <c r="C45" s="1"/>
      <c r="D45" s="6" t="s">
        <v>3</v>
      </c>
      <c r="E45" s="1"/>
      <c r="F45" s="1"/>
      <c r="G45" s="1"/>
      <c r="H45" s="7" t="s">
        <v>4</v>
      </c>
      <c r="I45" s="8"/>
      <c r="J45" s="7" t="s">
        <v>5</v>
      </c>
      <c r="K45" s="8"/>
      <c r="L45" s="7" t="s">
        <v>6</v>
      </c>
      <c r="M45" s="8"/>
      <c r="N45" s="7" t="s">
        <v>7</v>
      </c>
      <c r="O45" s="8"/>
      <c r="P45" s="7" t="s">
        <v>8</v>
      </c>
      <c r="Q45" s="8"/>
      <c r="W45" s="2"/>
    </row>
    <row r="46" ht="15.75" customHeight="1">
      <c r="B46" s="6" t="s">
        <v>9</v>
      </c>
      <c r="C46" s="6" t="s">
        <v>10</v>
      </c>
      <c r="D46" s="6" t="s">
        <v>11</v>
      </c>
      <c r="E46" s="6" t="s">
        <v>12</v>
      </c>
      <c r="F46" s="6" t="s">
        <v>13</v>
      </c>
      <c r="G46" s="6" t="s">
        <v>14</v>
      </c>
      <c r="H46" s="9" t="s">
        <v>15</v>
      </c>
      <c r="I46" s="9" t="s">
        <v>114</v>
      </c>
      <c r="J46" s="6" t="s">
        <v>17</v>
      </c>
      <c r="K46" s="6" t="s">
        <v>18</v>
      </c>
      <c r="L46" s="6" t="s">
        <v>17</v>
      </c>
      <c r="M46" s="6" t="s">
        <v>18</v>
      </c>
      <c r="N46" s="6" t="s">
        <v>17</v>
      </c>
      <c r="O46" s="6" t="s">
        <v>18</v>
      </c>
      <c r="P46" s="6" t="s">
        <v>17</v>
      </c>
      <c r="Q46" s="6" t="s">
        <v>18</v>
      </c>
      <c r="R46" s="6" t="s">
        <v>19</v>
      </c>
      <c r="S46" s="6" t="s">
        <v>20</v>
      </c>
      <c r="T46" s="6" t="s">
        <v>21</v>
      </c>
      <c r="W46" s="10" t="s">
        <v>115</v>
      </c>
    </row>
    <row r="47" ht="15.75" customHeight="1">
      <c r="B47" s="11" t="s">
        <v>116</v>
      </c>
      <c r="C47" s="11" t="s">
        <v>24</v>
      </c>
      <c r="D47" s="12" t="s">
        <v>117</v>
      </c>
      <c r="E47" s="11" t="s">
        <v>118</v>
      </c>
      <c r="F47" s="11" t="s">
        <v>119</v>
      </c>
      <c r="G47" s="11" t="s">
        <v>33</v>
      </c>
      <c r="H47" s="13">
        <v>7.0</v>
      </c>
      <c r="I47" s="13">
        <v>10.0</v>
      </c>
      <c r="J47" s="12" t="s">
        <v>29</v>
      </c>
      <c r="K47" s="12" t="s">
        <v>29</v>
      </c>
      <c r="L47" s="12" t="s">
        <v>29</v>
      </c>
      <c r="M47" s="12" t="s">
        <v>29</v>
      </c>
      <c r="N47" s="12" t="s">
        <v>29</v>
      </c>
      <c r="O47" s="12" t="s">
        <v>29</v>
      </c>
      <c r="P47" s="12" t="s">
        <v>29</v>
      </c>
      <c r="Q47" s="12" t="s">
        <v>29</v>
      </c>
      <c r="R47" s="12"/>
      <c r="S47" s="12" t="str">
        <f t="shared" ref="S47:S83" si="3">SUM(H47:R47)</f>
        <v>17</v>
      </c>
      <c r="T47" s="12">
        <v>1.0</v>
      </c>
      <c r="W47" s="2"/>
    </row>
    <row r="48" ht="15.75" customHeight="1">
      <c r="B48" s="11" t="s">
        <v>116</v>
      </c>
      <c r="C48" s="11" t="s">
        <v>24</v>
      </c>
      <c r="D48" s="12" t="s">
        <v>120</v>
      </c>
      <c r="E48" s="11" t="s">
        <v>121</v>
      </c>
      <c r="F48" s="11" t="s">
        <v>122</v>
      </c>
      <c r="G48" s="11" t="s">
        <v>52</v>
      </c>
      <c r="H48" s="13">
        <v>10.0</v>
      </c>
      <c r="I48" s="13">
        <v>7.0</v>
      </c>
      <c r="J48" s="12" t="s">
        <v>29</v>
      </c>
      <c r="K48" s="12" t="s">
        <v>29</v>
      </c>
      <c r="L48" s="12" t="s">
        <v>29</v>
      </c>
      <c r="M48" s="12" t="s">
        <v>29</v>
      </c>
      <c r="N48" s="12" t="s">
        <v>29</v>
      </c>
      <c r="O48" s="12" t="s">
        <v>29</v>
      </c>
      <c r="P48" s="12" t="s">
        <v>29</v>
      </c>
      <c r="Q48" s="12" t="s">
        <v>29</v>
      </c>
      <c r="R48" s="12"/>
      <c r="S48" s="12" t="str">
        <f t="shared" si="3"/>
        <v>17</v>
      </c>
      <c r="T48" s="12">
        <v>2.0</v>
      </c>
      <c r="W48" s="2"/>
    </row>
    <row r="49" ht="15.75" customHeight="1">
      <c r="B49" s="11" t="s">
        <v>116</v>
      </c>
      <c r="C49" s="11" t="s">
        <v>24</v>
      </c>
      <c r="D49" s="12" t="s">
        <v>123</v>
      </c>
      <c r="E49" s="11" t="s">
        <v>75</v>
      </c>
      <c r="F49" s="11" t="s">
        <v>124</v>
      </c>
      <c r="G49" s="11" t="s">
        <v>33</v>
      </c>
      <c r="H49" s="13">
        <v>6.0</v>
      </c>
      <c r="I49" s="13">
        <v>9.0</v>
      </c>
      <c r="J49" s="12" t="s">
        <v>29</v>
      </c>
      <c r="K49" s="12" t="s">
        <v>29</v>
      </c>
      <c r="L49" s="12" t="s">
        <v>29</v>
      </c>
      <c r="M49" s="12" t="s">
        <v>29</v>
      </c>
      <c r="N49" s="12" t="s">
        <v>29</v>
      </c>
      <c r="O49" s="12" t="s">
        <v>29</v>
      </c>
      <c r="P49" s="12" t="s">
        <v>29</v>
      </c>
      <c r="Q49" s="12" t="s">
        <v>29</v>
      </c>
      <c r="R49" s="12"/>
      <c r="S49" s="12" t="str">
        <f t="shared" si="3"/>
        <v>15</v>
      </c>
      <c r="T49" s="12">
        <v>3.0</v>
      </c>
      <c r="W49" s="2"/>
    </row>
    <row r="50" ht="15.75" customHeight="1">
      <c r="B50" s="11" t="s">
        <v>116</v>
      </c>
      <c r="C50" s="11" t="s">
        <v>24</v>
      </c>
      <c r="D50" s="12" t="s">
        <v>125</v>
      </c>
      <c r="E50" s="11" t="s">
        <v>126</v>
      </c>
      <c r="F50" s="11" t="s">
        <v>127</v>
      </c>
      <c r="G50" s="11" t="s">
        <v>128</v>
      </c>
      <c r="H50" s="13">
        <v>8.0</v>
      </c>
      <c r="I50" s="13">
        <v>6.0</v>
      </c>
      <c r="J50" s="12" t="s">
        <v>29</v>
      </c>
      <c r="K50" s="12" t="s">
        <v>29</v>
      </c>
      <c r="L50" s="12" t="s">
        <v>29</v>
      </c>
      <c r="M50" s="12" t="s">
        <v>29</v>
      </c>
      <c r="N50" s="12" t="s">
        <v>29</v>
      </c>
      <c r="O50" s="12" t="s">
        <v>29</v>
      </c>
      <c r="P50" s="12" t="s">
        <v>29</v>
      </c>
      <c r="Q50" s="12" t="s">
        <v>29</v>
      </c>
      <c r="R50" s="12"/>
      <c r="S50" s="12" t="str">
        <f t="shared" si="3"/>
        <v>14</v>
      </c>
      <c r="T50" s="12">
        <v>4.0</v>
      </c>
      <c r="W50" s="2"/>
    </row>
    <row r="51" ht="15.75" customHeight="1">
      <c r="B51" s="11" t="s">
        <v>116</v>
      </c>
      <c r="C51" s="11" t="s">
        <v>24</v>
      </c>
      <c r="D51" s="12" t="s">
        <v>129</v>
      </c>
      <c r="E51" s="11" t="s">
        <v>130</v>
      </c>
      <c r="F51" s="11" t="s">
        <v>131</v>
      </c>
      <c r="G51" s="11" t="s">
        <v>132</v>
      </c>
      <c r="H51" s="13">
        <v>9.0</v>
      </c>
      <c r="I51" s="13">
        <v>3.0</v>
      </c>
      <c r="J51" s="12" t="s">
        <v>29</v>
      </c>
      <c r="K51" s="12" t="s">
        <v>29</v>
      </c>
      <c r="L51" s="12" t="s">
        <v>29</v>
      </c>
      <c r="M51" s="12" t="s">
        <v>29</v>
      </c>
      <c r="N51" s="12" t="s">
        <v>29</v>
      </c>
      <c r="O51" s="12" t="s">
        <v>29</v>
      </c>
      <c r="P51" s="12" t="s">
        <v>29</v>
      </c>
      <c r="Q51" s="12" t="s">
        <v>29</v>
      </c>
      <c r="R51" s="12"/>
      <c r="S51" s="12" t="str">
        <f t="shared" si="3"/>
        <v>12</v>
      </c>
      <c r="T51" s="12">
        <v>5.0</v>
      </c>
      <c r="W51" s="2"/>
    </row>
    <row r="52" ht="15.75" customHeight="1">
      <c r="B52" s="11" t="s">
        <v>116</v>
      </c>
      <c r="C52" s="11" t="s">
        <v>24</v>
      </c>
      <c r="D52" s="12" t="s">
        <v>133</v>
      </c>
      <c r="E52" s="11" t="s">
        <v>134</v>
      </c>
      <c r="F52" s="11" t="s">
        <v>135</v>
      </c>
      <c r="G52" s="11" t="s">
        <v>33</v>
      </c>
      <c r="H52" s="13">
        <v>1.0</v>
      </c>
      <c r="I52" s="13">
        <v>8.0</v>
      </c>
      <c r="J52" s="12" t="s">
        <v>29</v>
      </c>
      <c r="K52" s="12" t="s">
        <v>29</v>
      </c>
      <c r="L52" s="12" t="s">
        <v>29</v>
      </c>
      <c r="M52" s="12" t="s">
        <v>29</v>
      </c>
      <c r="N52" s="12" t="s">
        <v>29</v>
      </c>
      <c r="O52" s="12" t="s">
        <v>29</v>
      </c>
      <c r="P52" s="12" t="s">
        <v>29</v>
      </c>
      <c r="Q52" s="12" t="s">
        <v>29</v>
      </c>
      <c r="R52" s="12"/>
      <c r="S52" s="12" t="str">
        <f t="shared" si="3"/>
        <v>9</v>
      </c>
      <c r="T52" s="12">
        <v>6.0</v>
      </c>
      <c r="W52" s="2"/>
    </row>
    <row r="53" ht="15.75" customHeight="1">
      <c r="B53" s="11" t="s">
        <v>116</v>
      </c>
      <c r="C53" s="11" t="s">
        <v>24</v>
      </c>
      <c r="D53" s="12" t="s">
        <v>136</v>
      </c>
      <c r="E53" s="11" t="s">
        <v>63</v>
      </c>
      <c r="F53" s="11" t="s">
        <v>104</v>
      </c>
      <c r="G53" s="11" t="s">
        <v>52</v>
      </c>
      <c r="H53" s="13">
        <v>4.0</v>
      </c>
      <c r="I53" s="13">
        <v>5.0</v>
      </c>
      <c r="J53" s="12" t="s">
        <v>29</v>
      </c>
      <c r="K53" s="12" t="s">
        <v>29</v>
      </c>
      <c r="L53" s="12" t="s">
        <v>29</v>
      </c>
      <c r="M53" s="12" t="s">
        <v>29</v>
      </c>
      <c r="N53" s="12" t="s">
        <v>29</v>
      </c>
      <c r="O53" s="12" t="s">
        <v>29</v>
      </c>
      <c r="P53" s="12" t="s">
        <v>29</v>
      </c>
      <c r="Q53" s="12" t="s">
        <v>29</v>
      </c>
      <c r="R53" s="12"/>
      <c r="S53" s="12" t="str">
        <f t="shared" si="3"/>
        <v>9</v>
      </c>
      <c r="T53" s="12">
        <v>7.0</v>
      </c>
      <c r="W53" s="2"/>
    </row>
    <row r="54" ht="15.75" customHeight="1">
      <c r="B54" s="11" t="s">
        <v>116</v>
      </c>
      <c r="C54" s="11" t="s">
        <v>24</v>
      </c>
      <c r="D54" s="12" t="s">
        <v>137</v>
      </c>
      <c r="E54" s="11" t="s">
        <v>138</v>
      </c>
      <c r="F54" s="11" t="s">
        <v>139</v>
      </c>
      <c r="G54" s="11" t="s">
        <v>132</v>
      </c>
      <c r="H54" s="13">
        <v>5.0</v>
      </c>
      <c r="I54" s="13">
        <v>4.0</v>
      </c>
      <c r="J54" s="12" t="s">
        <v>29</v>
      </c>
      <c r="K54" s="12" t="s">
        <v>29</v>
      </c>
      <c r="L54" s="12" t="s">
        <v>29</v>
      </c>
      <c r="M54" s="12" t="s">
        <v>29</v>
      </c>
      <c r="N54" s="12" t="s">
        <v>29</v>
      </c>
      <c r="O54" s="12" t="s">
        <v>29</v>
      </c>
      <c r="P54" s="12" t="s">
        <v>29</v>
      </c>
      <c r="Q54" s="12" t="s">
        <v>29</v>
      </c>
      <c r="R54" s="12"/>
      <c r="S54" s="12" t="str">
        <f t="shared" si="3"/>
        <v>9</v>
      </c>
      <c r="T54" s="12">
        <v>8.0</v>
      </c>
      <c r="W54" s="2"/>
    </row>
    <row r="55" ht="15.75" customHeight="1">
      <c r="B55" s="11" t="s">
        <v>116</v>
      </c>
      <c r="C55" s="11" t="s">
        <v>24</v>
      </c>
      <c r="D55" s="12" t="s">
        <v>140</v>
      </c>
      <c r="E55" s="11" t="s">
        <v>141</v>
      </c>
      <c r="F55" s="11" t="s">
        <v>142</v>
      </c>
      <c r="G55" s="11" t="s">
        <v>52</v>
      </c>
      <c r="H55" s="13">
        <v>2.0</v>
      </c>
      <c r="I55" s="13">
        <v>2.0</v>
      </c>
      <c r="J55" s="12" t="s">
        <v>29</v>
      </c>
      <c r="K55" s="12" t="s">
        <v>29</v>
      </c>
      <c r="L55" s="12" t="s">
        <v>29</v>
      </c>
      <c r="M55" s="12" t="s">
        <v>29</v>
      </c>
      <c r="N55" s="12" t="s">
        <v>29</v>
      </c>
      <c r="O55" s="12" t="s">
        <v>29</v>
      </c>
      <c r="P55" s="12" t="s">
        <v>29</v>
      </c>
      <c r="Q55" s="12" t="s">
        <v>29</v>
      </c>
      <c r="R55" s="12"/>
      <c r="S55" s="12" t="str">
        <f t="shared" si="3"/>
        <v>4</v>
      </c>
      <c r="T55" s="12">
        <v>9.0</v>
      </c>
      <c r="W55" s="2"/>
    </row>
    <row r="56" ht="15.75" customHeight="1">
      <c r="B56" s="11" t="s">
        <v>116</v>
      </c>
      <c r="C56" s="11" t="s">
        <v>24</v>
      </c>
      <c r="D56" s="12" t="s">
        <v>143</v>
      </c>
      <c r="E56" s="11" t="s">
        <v>144</v>
      </c>
      <c r="F56" s="11" t="s">
        <v>145</v>
      </c>
      <c r="G56" s="11" t="s">
        <v>33</v>
      </c>
      <c r="H56" s="13">
        <v>3.0</v>
      </c>
      <c r="I56" s="13">
        <v>1.0</v>
      </c>
      <c r="J56" s="12" t="s">
        <v>29</v>
      </c>
      <c r="K56" s="12" t="s">
        <v>29</v>
      </c>
      <c r="L56" s="12" t="s">
        <v>29</v>
      </c>
      <c r="M56" s="12" t="s">
        <v>29</v>
      </c>
      <c r="N56" s="12" t="s">
        <v>29</v>
      </c>
      <c r="O56" s="12" t="s">
        <v>29</v>
      </c>
      <c r="P56" s="12" t="s">
        <v>29</v>
      </c>
      <c r="Q56" s="12" t="s">
        <v>29</v>
      </c>
      <c r="R56" s="12"/>
      <c r="S56" s="12" t="str">
        <f t="shared" si="3"/>
        <v>4</v>
      </c>
      <c r="T56" s="12">
        <v>10.0</v>
      </c>
      <c r="W56" s="2"/>
    </row>
    <row r="57" ht="15.75" customHeight="1">
      <c r="B57" s="11" t="s">
        <v>116</v>
      </c>
      <c r="C57" s="11" t="s">
        <v>24</v>
      </c>
      <c r="D57" s="12" t="s">
        <v>146</v>
      </c>
      <c r="E57" s="11" t="s">
        <v>147</v>
      </c>
      <c r="F57" s="11" t="s">
        <v>148</v>
      </c>
      <c r="G57" s="11" t="s">
        <v>33</v>
      </c>
      <c r="H57" s="13">
        <v>1.0</v>
      </c>
      <c r="I57" s="13">
        <v>1.0</v>
      </c>
      <c r="J57" s="12" t="s">
        <v>29</v>
      </c>
      <c r="K57" s="12" t="s">
        <v>29</v>
      </c>
      <c r="L57" s="12" t="s">
        <v>29</v>
      </c>
      <c r="M57" s="12" t="s">
        <v>29</v>
      </c>
      <c r="N57" s="12" t="s">
        <v>29</v>
      </c>
      <c r="O57" s="12" t="s">
        <v>29</v>
      </c>
      <c r="P57" s="12" t="s">
        <v>29</v>
      </c>
      <c r="Q57" s="12" t="s">
        <v>29</v>
      </c>
      <c r="R57" s="12"/>
      <c r="S57" s="12" t="str">
        <f t="shared" si="3"/>
        <v>2</v>
      </c>
      <c r="T57" s="12">
        <v>11.0</v>
      </c>
      <c r="W57" s="2"/>
    </row>
    <row r="58" ht="15.75" customHeight="1">
      <c r="B58" s="11" t="s">
        <v>116</v>
      </c>
      <c r="C58" s="11" t="s">
        <v>24</v>
      </c>
      <c r="D58" s="12" t="s">
        <v>149</v>
      </c>
      <c r="E58" s="11" t="s">
        <v>150</v>
      </c>
      <c r="F58" s="11" t="s">
        <v>151</v>
      </c>
      <c r="G58" s="11" t="s">
        <v>52</v>
      </c>
      <c r="H58" s="13">
        <v>1.0</v>
      </c>
      <c r="I58" s="13">
        <v>1.0</v>
      </c>
      <c r="J58" s="12" t="s">
        <v>29</v>
      </c>
      <c r="K58" s="12" t="s">
        <v>29</v>
      </c>
      <c r="L58" s="12" t="s">
        <v>29</v>
      </c>
      <c r="M58" s="12" t="s">
        <v>29</v>
      </c>
      <c r="N58" s="12" t="s">
        <v>29</v>
      </c>
      <c r="O58" s="12" t="s">
        <v>29</v>
      </c>
      <c r="P58" s="12" t="s">
        <v>29</v>
      </c>
      <c r="Q58" s="12" t="s">
        <v>29</v>
      </c>
      <c r="R58" s="12"/>
      <c r="S58" s="12" t="str">
        <f t="shared" si="3"/>
        <v>2</v>
      </c>
      <c r="T58" s="12">
        <v>11.0</v>
      </c>
      <c r="W58" s="2"/>
    </row>
    <row r="59" ht="15.75" customHeight="1">
      <c r="B59" s="11" t="s">
        <v>116</v>
      </c>
      <c r="C59" s="11" t="s">
        <v>24</v>
      </c>
      <c r="D59" s="12">
        <v>1.0</v>
      </c>
      <c r="E59" s="11" t="s">
        <v>141</v>
      </c>
      <c r="F59" s="11" t="s">
        <v>152</v>
      </c>
      <c r="G59" s="11" t="s">
        <v>52</v>
      </c>
      <c r="H59" s="13">
        <v>1.0</v>
      </c>
      <c r="I59" s="13">
        <v>1.0</v>
      </c>
      <c r="J59" s="12" t="s">
        <v>29</v>
      </c>
      <c r="K59" s="12" t="s">
        <v>29</v>
      </c>
      <c r="L59" s="12" t="s">
        <v>29</v>
      </c>
      <c r="M59" s="12" t="s">
        <v>29</v>
      </c>
      <c r="N59" s="12" t="s">
        <v>29</v>
      </c>
      <c r="O59" s="12" t="s">
        <v>29</v>
      </c>
      <c r="P59" s="12" t="s">
        <v>29</v>
      </c>
      <c r="Q59" s="12" t="s">
        <v>29</v>
      </c>
      <c r="R59" s="12"/>
      <c r="S59" s="12" t="str">
        <f t="shared" si="3"/>
        <v>2</v>
      </c>
      <c r="T59" s="12">
        <v>11.0</v>
      </c>
      <c r="W59" s="2"/>
    </row>
    <row r="60" ht="15.75" customHeight="1">
      <c r="B60" s="11" t="s">
        <v>116</v>
      </c>
      <c r="C60" s="11" t="s">
        <v>24</v>
      </c>
      <c r="D60" s="12" t="s">
        <v>153</v>
      </c>
      <c r="E60" s="11" t="s">
        <v>54</v>
      </c>
      <c r="F60" s="11" t="s">
        <v>154</v>
      </c>
      <c r="G60" s="11" t="s">
        <v>33</v>
      </c>
      <c r="H60" s="13">
        <v>1.0</v>
      </c>
      <c r="I60" s="13">
        <v>1.0</v>
      </c>
      <c r="J60" s="12" t="s">
        <v>29</v>
      </c>
      <c r="K60" s="12" t="s">
        <v>29</v>
      </c>
      <c r="L60" s="12" t="s">
        <v>29</v>
      </c>
      <c r="M60" s="12" t="s">
        <v>29</v>
      </c>
      <c r="N60" s="12" t="s">
        <v>29</v>
      </c>
      <c r="O60" s="12" t="s">
        <v>29</v>
      </c>
      <c r="P60" s="12" t="s">
        <v>29</v>
      </c>
      <c r="Q60" s="12" t="s">
        <v>29</v>
      </c>
      <c r="R60" s="12"/>
      <c r="S60" s="12" t="str">
        <f t="shared" si="3"/>
        <v>2</v>
      </c>
      <c r="T60" s="12">
        <v>11.0</v>
      </c>
      <c r="W60" s="2"/>
    </row>
    <row r="61" ht="15.75" customHeight="1">
      <c r="B61" s="11" t="s">
        <v>116</v>
      </c>
      <c r="C61" s="11" t="s">
        <v>24</v>
      </c>
      <c r="D61" s="12" t="s">
        <v>155</v>
      </c>
      <c r="E61" s="11" t="s">
        <v>156</v>
      </c>
      <c r="F61" s="11" t="s">
        <v>157</v>
      </c>
      <c r="G61" s="11" t="s">
        <v>33</v>
      </c>
      <c r="H61" s="13">
        <v>1.0</v>
      </c>
      <c r="I61" s="13">
        <v>1.0</v>
      </c>
      <c r="J61" s="12" t="s">
        <v>29</v>
      </c>
      <c r="K61" s="12" t="s">
        <v>29</v>
      </c>
      <c r="L61" s="12" t="s">
        <v>29</v>
      </c>
      <c r="M61" s="12" t="s">
        <v>29</v>
      </c>
      <c r="N61" s="12" t="s">
        <v>29</v>
      </c>
      <c r="O61" s="12" t="s">
        <v>29</v>
      </c>
      <c r="P61" s="12" t="s">
        <v>29</v>
      </c>
      <c r="Q61" s="12" t="s">
        <v>29</v>
      </c>
      <c r="R61" s="12"/>
      <c r="S61" s="12" t="str">
        <f t="shared" si="3"/>
        <v>2</v>
      </c>
      <c r="T61" s="12">
        <v>11.0</v>
      </c>
      <c r="W61" s="2"/>
    </row>
    <row r="62" ht="15.75" customHeight="1">
      <c r="B62" s="11" t="s">
        <v>116</v>
      </c>
      <c r="C62" s="11" t="s">
        <v>24</v>
      </c>
      <c r="D62" s="12" t="s">
        <v>158</v>
      </c>
      <c r="E62" s="11" t="s">
        <v>159</v>
      </c>
      <c r="F62" s="11" t="s">
        <v>160</v>
      </c>
      <c r="G62" s="11" t="s">
        <v>33</v>
      </c>
      <c r="H62" s="13">
        <v>1.0</v>
      </c>
      <c r="I62" s="13">
        <v>1.0</v>
      </c>
      <c r="J62" s="12" t="s">
        <v>29</v>
      </c>
      <c r="K62" s="12" t="s">
        <v>29</v>
      </c>
      <c r="L62" s="12" t="s">
        <v>29</v>
      </c>
      <c r="M62" s="12" t="s">
        <v>29</v>
      </c>
      <c r="N62" s="12" t="s">
        <v>29</v>
      </c>
      <c r="O62" s="12" t="s">
        <v>29</v>
      </c>
      <c r="P62" s="12" t="s">
        <v>29</v>
      </c>
      <c r="Q62" s="12" t="s">
        <v>29</v>
      </c>
      <c r="R62" s="12"/>
      <c r="S62" s="12" t="str">
        <f t="shared" si="3"/>
        <v>2</v>
      </c>
      <c r="T62" s="12">
        <v>11.0</v>
      </c>
      <c r="W62" s="2"/>
    </row>
    <row r="63" ht="15.75" customHeight="1">
      <c r="B63" s="11" t="s">
        <v>116</v>
      </c>
      <c r="C63" s="11" t="s">
        <v>24</v>
      </c>
      <c r="D63" s="12" t="s">
        <v>161</v>
      </c>
      <c r="E63" s="11" t="s">
        <v>162</v>
      </c>
      <c r="F63" s="11" t="s">
        <v>163</v>
      </c>
      <c r="G63" s="11" t="s">
        <v>33</v>
      </c>
      <c r="H63" s="13">
        <v>1.0</v>
      </c>
      <c r="I63" s="13">
        <v>1.0</v>
      </c>
      <c r="J63" s="12" t="s">
        <v>29</v>
      </c>
      <c r="K63" s="12" t="s">
        <v>29</v>
      </c>
      <c r="L63" s="12" t="s">
        <v>29</v>
      </c>
      <c r="M63" s="12" t="s">
        <v>29</v>
      </c>
      <c r="N63" s="12" t="s">
        <v>29</v>
      </c>
      <c r="O63" s="12" t="s">
        <v>29</v>
      </c>
      <c r="P63" s="12" t="s">
        <v>29</v>
      </c>
      <c r="Q63" s="12" t="s">
        <v>29</v>
      </c>
      <c r="R63" s="12"/>
      <c r="S63" s="12" t="str">
        <f t="shared" si="3"/>
        <v>2</v>
      </c>
      <c r="T63" s="12">
        <v>11.0</v>
      </c>
      <c r="W63" s="2"/>
    </row>
    <row r="64" ht="15.75" customHeight="1">
      <c r="B64" s="11" t="s">
        <v>116</v>
      </c>
      <c r="C64" s="11" t="s">
        <v>24</v>
      </c>
      <c r="D64" s="12" t="s">
        <v>164</v>
      </c>
      <c r="E64" s="11" t="s">
        <v>165</v>
      </c>
      <c r="F64" s="11" t="s">
        <v>166</v>
      </c>
      <c r="G64" s="11" t="s">
        <v>33</v>
      </c>
      <c r="H64" s="13">
        <v>1.0</v>
      </c>
      <c r="I64" s="13">
        <v>1.0</v>
      </c>
      <c r="J64" s="12" t="s">
        <v>29</v>
      </c>
      <c r="K64" s="12" t="s">
        <v>29</v>
      </c>
      <c r="L64" s="12" t="s">
        <v>29</v>
      </c>
      <c r="M64" s="12" t="s">
        <v>29</v>
      </c>
      <c r="N64" s="12" t="s">
        <v>29</v>
      </c>
      <c r="O64" s="12" t="s">
        <v>29</v>
      </c>
      <c r="P64" s="12" t="s">
        <v>29</v>
      </c>
      <c r="Q64" s="12" t="s">
        <v>29</v>
      </c>
      <c r="R64" s="12"/>
      <c r="S64" s="12" t="str">
        <f t="shared" si="3"/>
        <v>2</v>
      </c>
      <c r="T64" s="12">
        <v>11.0</v>
      </c>
      <c r="W64" s="2"/>
    </row>
    <row r="65" ht="15.75" customHeight="1">
      <c r="B65" s="11" t="s">
        <v>116</v>
      </c>
      <c r="C65" s="11" t="s">
        <v>24</v>
      </c>
      <c r="D65" s="12" t="s">
        <v>167</v>
      </c>
      <c r="E65" s="11" t="s">
        <v>168</v>
      </c>
      <c r="F65" s="11" t="s">
        <v>169</v>
      </c>
      <c r="G65" s="11" t="s">
        <v>33</v>
      </c>
      <c r="H65" s="13">
        <v>1.0</v>
      </c>
      <c r="I65" s="13">
        <v>1.0</v>
      </c>
      <c r="J65" s="12" t="s">
        <v>29</v>
      </c>
      <c r="K65" s="12" t="s">
        <v>29</v>
      </c>
      <c r="L65" s="12" t="s">
        <v>29</v>
      </c>
      <c r="M65" s="12" t="s">
        <v>29</v>
      </c>
      <c r="N65" s="12" t="s">
        <v>29</v>
      </c>
      <c r="O65" s="12" t="s">
        <v>29</v>
      </c>
      <c r="P65" s="12" t="s">
        <v>29</v>
      </c>
      <c r="Q65" s="12" t="s">
        <v>29</v>
      </c>
      <c r="R65" s="12"/>
      <c r="S65" s="12" t="str">
        <f t="shared" si="3"/>
        <v>2</v>
      </c>
      <c r="T65" s="12">
        <v>11.0</v>
      </c>
      <c r="W65" s="2"/>
    </row>
    <row r="66" ht="15.75" customHeight="1">
      <c r="B66" s="11" t="s">
        <v>116</v>
      </c>
      <c r="C66" s="11" t="s">
        <v>24</v>
      </c>
      <c r="D66" s="12" t="s">
        <v>170</v>
      </c>
      <c r="E66" s="11" t="s">
        <v>38</v>
      </c>
      <c r="F66" s="11" t="s">
        <v>171</v>
      </c>
      <c r="G66" s="11" t="s">
        <v>33</v>
      </c>
      <c r="H66" s="13">
        <v>1.0</v>
      </c>
      <c r="I66" s="13">
        <v>1.0</v>
      </c>
      <c r="J66" s="12" t="s">
        <v>29</v>
      </c>
      <c r="K66" s="12" t="s">
        <v>29</v>
      </c>
      <c r="L66" s="12" t="s">
        <v>29</v>
      </c>
      <c r="M66" s="12" t="s">
        <v>29</v>
      </c>
      <c r="N66" s="12" t="s">
        <v>29</v>
      </c>
      <c r="O66" s="12" t="s">
        <v>29</v>
      </c>
      <c r="P66" s="12" t="s">
        <v>29</v>
      </c>
      <c r="Q66" s="12" t="s">
        <v>29</v>
      </c>
      <c r="R66" s="12"/>
      <c r="S66" s="12" t="str">
        <f t="shared" si="3"/>
        <v>2</v>
      </c>
      <c r="T66" s="12">
        <v>11.0</v>
      </c>
      <c r="W66" s="2"/>
    </row>
    <row r="67" ht="15.75" customHeight="1">
      <c r="B67" s="11" t="s">
        <v>116</v>
      </c>
      <c r="C67" s="11" t="s">
        <v>24</v>
      </c>
      <c r="D67" s="12" t="s">
        <v>172</v>
      </c>
      <c r="E67" s="11" t="s">
        <v>173</v>
      </c>
      <c r="F67" s="11" t="s">
        <v>174</v>
      </c>
      <c r="G67" s="11" t="s">
        <v>33</v>
      </c>
      <c r="H67" s="13">
        <v>1.0</v>
      </c>
      <c r="I67" s="13">
        <v>1.0</v>
      </c>
      <c r="J67" s="12" t="s">
        <v>29</v>
      </c>
      <c r="K67" s="12" t="s">
        <v>29</v>
      </c>
      <c r="L67" s="12" t="s">
        <v>29</v>
      </c>
      <c r="M67" s="12" t="s">
        <v>29</v>
      </c>
      <c r="N67" s="12" t="s">
        <v>29</v>
      </c>
      <c r="O67" s="12" t="s">
        <v>29</v>
      </c>
      <c r="P67" s="12" t="s">
        <v>29</v>
      </c>
      <c r="Q67" s="12" t="s">
        <v>29</v>
      </c>
      <c r="R67" s="12"/>
      <c r="S67" s="12" t="str">
        <f t="shared" si="3"/>
        <v>2</v>
      </c>
      <c r="T67" s="12">
        <v>11.0</v>
      </c>
      <c r="W67" s="2"/>
    </row>
    <row r="68" ht="15.75" customHeight="1">
      <c r="B68" s="11" t="s">
        <v>116</v>
      </c>
      <c r="C68" s="11" t="s">
        <v>24</v>
      </c>
      <c r="D68" s="12" t="s">
        <v>175</v>
      </c>
      <c r="E68" s="11" t="s">
        <v>176</v>
      </c>
      <c r="F68" s="11" t="s">
        <v>177</v>
      </c>
      <c r="G68" s="11" t="s">
        <v>83</v>
      </c>
      <c r="H68" s="13">
        <v>1.0</v>
      </c>
      <c r="I68" s="13">
        <v>1.0</v>
      </c>
      <c r="J68" s="12"/>
      <c r="K68" s="12"/>
      <c r="L68" s="12"/>
      <c r="M68" s="12"/>
      <c r="N68" s="12"/>
      <c r="O68" s="12"/>
      <c r="P68" s="12"/>
      <c r="Q68" s="12"/>
      <c r="R68" s="12"/>
      <c r="S68" s="12" t="str">
        <f t="shared" si="3"/>
        <v>2</v>
      </c>
      <c r="T68" s="12">
        <v>11.0</v>
      </c>
      <c r="W68" s="2"/>
    </row>
    <row r="69" ht="15.75" customHeight="1">
      <c r="B69" s="11" t="s">
        <v>116</v>
      </c>
      <c r="C69" s="11" t="s">
        <v>24</v>
      </c>
      <c r="D69" s="12" t="s">
        <v>178</v>
      </c>
      <c r="E69" s="11" t="s">
        <v>179</v>
      </c>
      <c r="F69" s="11" t="s">
        <v>180</v>
      </c>
      <c r="G69" s="11" t="s">
        <v>128</v>
      </c>
      <c r="H69" s="13">
        <v>1.0</v>
      </c>
      <c r="I69" s="13">
        <v>1.0</v>
      </c>
      <c r="J69" s="12" t="s">
        <v>29</v>
      </c>
      <c r="K69" s="12" t="s">
        <v>29</v>
      </c>
      <c r="L69" s="12" t="s">
        <v>29</v>
      </c>
      <c r="M69" s="12" t="s">
        <v>29</v>
      </c>
      <c r="N69" s="12" t="s">
        <v>29</v>
      </c>
      <c r="O69" s="12" t="s">
        <v>29</v>
      </c>
      <c r="P69" s="12" t="s">
        <v>29</v>
      </c>
      <c r="Q69" s="12" t="s">
        <v>29</v>
      </c>
      <c r="R69" s="12"/>
      <c r="S69" s="12" t="str">
        <f t="shared" si="3"/>
        <v>2</v>
      </c>
      <c r="T69" s="12">
        <v>11.0</v>
      </c>
      <c r="W69" s="2"/>
    </row>
    <row r="70" ht="15.75" customHeight="1">
      <c r="B70" s="11" t="s">
        <v>116</v>
      </c>
      <c r="C70" s="11" t="s">
        <v>24</v>
      </c>
      <c r="D70" s="12" t="s">
        <v>181</v>
      </c>
      <c r="E70" s="11" t="s">
        <v>182</v>
      </c>
      <c r="F70" s="11" t="s">
        <v>183</v>
      </c>
      <c r="G70" s="11" t="s">
        <v>128</v>
      </c>
      <c r="H70" s="13">
        <v>1.0</v>
      </c>
      <c r="I70" s="13">
        <v>1.0</v>
      </c>
      <c r="J70" s="12" t="s">
        <v>29</v>
      </c>
      <c r="K70" s="12" t="s">
        <v>29</v>
      </c>
      <c r="L70" s="12" t="s">
        <v>29</v>
      </c>
      <c r="M70" s="12" t="s">
        <v>29</v>
      </c>
      <c r="N70" s="12" t="s">
        <v>29</v>
      </c>
      <c r="O70" s="12" t="s">
        <v>29</v>
      </c>
      <c r="P70" s="12" t="s">
        <v>29</v>
      </c>
      <c r="Q70" s="12" t="s">
        <v>29</v>
      </c>
      <c r="R70" s="12"/>
      <c r="S70" s="12" t="str">
        <f t="shared" si="3"/>
        <v>2</v>
      </c>
      <c r="T70" s="12">
        <v>11.0</v>
      </c>
      <c r="W70" s="2"/>
    </row>
    <row r="71" ht="15.75" customHeight="1">
      <c r="B71" s="11" t="s">
        <v>116</v>
      </c>
      <c r="C71" s="11" t="s">
        <v>24</v>
      </c>
      <c r="D71" s="12" t="s">
        <v>184</v>
      </c>
      <c r="E71" s="11" t="s">
        <v>185</v>
      </c>
      <c r="F71" s="11" t="s">
        <v>186</v>
      </c>
      <c r="G71" s="11" t="s">
        <v>128</v>
      </c>
      <c r="H71" s="13">
        <v>1.0</v>
      </c>
      <c r="I71" s="13">
        <v>1.0</v>
      </c>
      <c r="J71" s="12" t="s">
        <v>29</v>
      </c>
      <c r="K71" s="12" t="s">
        <v>29</v>
      </c>
      <c r="L71" s="12" t="s">
        <v>29</v>
      </c>
      <c r="M71" s="12" t="s">
        <v>29</v>
      </c>
      <c r="N71" s="12" t="s">
        <v>29</v>
      </c>
      <c r="O71" s="12" t="s">
        <v>29</v>
      </c>
      <c r="P71" s="12" t="s">
        <v>29</v>
      </c>
      <c r="Q71" s="12" t="s">
        <v>29</v>
      </c>
      <c r="R71" s="12"/>
      <c r="S71" s="12" t="str">
        <f t="shared" si="3"/>
        <v>2</v>
      </c>
      <c r="T71" s="12">
        <v>11.0</v>
      </c>
      <c r="W71" s="2"/>
    </row>
    <row r="72" ht="15.75" customHeight="1">
      <c r="B72" s="11" t="s">
        <v>116</v>
      </c>
      <c r="C72" s="11" t="s">
        <v>24</v>
      </c>
      <c r="D72" s="12" t="s">
        <v>187</v>
      </c>
      <c r="E72" s="11" t="s">
        <v>188</v>
      </c>
      <c r="F72" s="11" t="s">
        <v>189</v>
      </c>
      <c r="G72" s="11" t="s">
        <v>83</v>
      </c>
      <c r="H72" s="13">
        <v>1.0</v>
      </c>
      <c r="I72" s="13">
        <v>1.0</v>
      </c>
      <c r="J72" s="12" t="s">
        <v>29</v>
      </c>
      <c r="K72" s="12" t="s">
        <v>29</v>
      </c>
      <c r="L72" s="12" t="s">
        <v>29</v>
      </c>
      <c r="M72" s="12" t="s">
        <v>29</v>
      </c>
      <c r="N72" s="12" t="s">
        <v>29</v>
      </c>
      <c r="O72" s="12" t="s">
        <v>29</v>
      </c>
      <c r="P72" s="12" t="s">
        <v>29</v>
      </c>
      <c r="Q72" s="12" t="s">
        <v>29</v>
      </c>
      <c r="R72" s="12"/>
      <c r="S72" s="12" t="str">
        <f t="shared" si="3"/>
        <v>2</v>
      </c>
      <c r="T72" s="12">
        <v>11.0</v>
      </c>
      <c r="W72" s="2"/>
    </row>
    <row r="73" ht="15.75" customHeight="1">
      <c r="B73" s="11" t="s">
        <v>116</v>
      </c>
      <c r="C73" s="11" t="s">
        <v>24</v>
      </c>
      <c r="D73" s="12" t="s">
        <v>190</v>
      </c>
      <c r="E73" s="11" t="s">
        <v>191</v>
      </c>
      <c r="F73" s="11" t="s">
        <v>192</v>
      </c>
      <c r="G73" s="11" t="s">
        <v>83</v>
      </c>
      <c r="H73" s="13">
        <v>1.0</v>
      </c>
      <c r="I73" s="13">
        <v>1.0</v>
      </c>
      <c r="J73" s="12" t="s">
        <v>29</v>
      </c>
      <c r="K73" s="12" t="s">
        <v>29</v>
      </c>
      <c r="L73" s="12" t="s">
        <v>29</v>
      </c>
      <c r="M73" s="12" t="s">
        <v>29</v>
      </c>
      <c r="N73" s="12" t="s">
        <v>29</v>
      </c>
      <c r="O73" s="12" t="s">
        <v>29</v>
      </c>
      <c r="P73" s="12" t="s">
        <v>29</v>
      </c>
      <c r="Q73" s="12" t="s">
        <v>29</v>
      </c>
      <c r="R73" s="12"/>
      <c r="S73" s="12" t="str">
        <f t="shared" si="3"/>
        <v>2</v>
      </c>
      <c r="T73" s="12">
        <v>11.0</v>
      </c>
      <c r="W73" s="2"/>
    </row>
    <row r="74" ht="15.75" customHeight="1">
      <c r="B74" s="11" t="s">
        <v>116</v>
      </c>
      <c r="C74" s="11" t="s">
        <v>24</v>
      </c>
      <c r="D74" s="12" t="s">
        <v>193</v>
      </c>
      <c r="E74" s="11" t="s">
        <v>194</v>
      </c>
      <c r="F74" s="11" t="s">
        <v>195</v>
      </c>
      <c r="G74" s="11" t="s">
        <v>132</v>
      </c>
      <c r="H74" s="13">
        <v>1.0</v>
      </c>
      <c r="I74" s="13">
        <v>1.0</v>
      </c>
      <c r="J74" s="12" t="s">
        <v>29</v>
      </c>
      <c r="K74" s="12" t="s">
        <v>29</v>
      </c>
      <c r="L74" s="12" t="s">
        <v>29</v>
      </c>
      <c r="M74" s="12" t="s">
        <v>29</v>
      </c>
      <c r="N74" s="12" t="s">
        <v>29</v>
      </c>
      <c r="O74" s="12" t="s">
        <v>29</v>
      </c>
      <c r="P74" s="12" t="s">
        <v>29</v>
      </c>
      <c r="Q74" s="12" t="s">
        <v>29</v>
      </c>
      <c r="R74" s="12"/>
      <c r="S74" s="12" t="str">
        <f t="shared" si="3"/>
        <v>2</v>
      </c>
      <c r="T74" s="12">
        <v>11.0</v>
      </c>
      <c r="W74" s="2"/>
    </row>
    <row r="75" ht="15.75" customHeight="1">
      <c r="B75" s="11" t="s">
        <v>116</v>
      </c>
      <c r="C75" s="11" t="s">
        <v>24</v>
      </c>
      <c r="D75" s="12" t="s">
        <v>196</v>
      </c>
      <c r="E75" s="11" t="s">
        <v>197</v>
      </c>
      <c r="F75" s="11" t="s">
        <v>198</v>
      </c>
      <c r="G75" s="11" t="s">
        <v>52</v>
      </c>
      <c r="H75" s="14">
        <v>1.0</v>
      </c>
      <c r="I75" s="14">
        <v>1.0</v>
      </c>
      <c r="J75" s="12" t="s">
        <v>29</v>
      </c>
      <c r="K75" s="12" t="s">
        <v>29</v>
      </c>
      <c r="L75" s="12" t="s">
        <v>29</v>
      </c>
      <c r="M75" s="12" t="s">
        <v>29</v>
      </c>
      <c r="N75" s="12" t="s">
        <v>29</v>
      </c>
      <c r="O75" s="12" t="s">
        <v>29</v>
      </c>
      <c r="P75" s="12" t="s">
        <v>29</v>
      </c>
      <c r="Q75" s="12" t="s">
        <v>29</v>
      </c>
      <c r="R75" s="12"/>
      <c r="S75" s="12" t="str">
        <f t="shared" si="3"/>
        <v>2</v>
      </c>
      <c r="T75" s="12">
        <v>11.0</v>
      </c>
      <c r="W75" s="2"/>
    </row>
    <row r="76" ht="15.75" customHeight="1">
      <c r="B76" s="11" t="s">
        <v>116</v>
      </c>
      <c r="C76" s="11" t="s">
        <v>24</v>
      </c>
      <c r="D76" s="12" t="s">
        <v>199</v>
      </c>
      <c r="E76" s="11" t="s">
        <v>200</v>
      </c>
      <c r="F76" s="11" t="s">
        <v>201</v>
      </c>
      <c r="G76" s="11" t="s">
        <v>52</v>
      </c>
      <c r="H76" s="14">
        <v>1.0</v>
      </c>
      <c r="I76" s="14">
        <v>1.0</v>
      </c>
      <c r="J76" s="12" t="s">
        <v>29</v>
      </c>
      <c r="K76" s="12" t="s">
        <v>29</v>
      </c>
      <c r="L76" s="12" t="s">
        <v>29</v>
      </c>
      <c r="M76" s="12" t="s">
        <v>29</v>
      </c>
      <c r="N76" s="12" t="s">
        <v>29</v>
      </c>
      <c r="O76" s="12" t="s">
        <v>29</v>
      </c>
      <c r="P76" s="12" t="s">
        <v>29</v>
      </c>
      <c r="Q76" s="12" t="s">
        <v>29</v>
      </c>
      <c r="R76" s="12"/>
      <c r="S76" s="12" t="str">
        <f t="shared" si="3"/>
        <v>2</v>
      </c>
      <c r="T76" s="12">
        <v>11.0</v>
      </c>
      <c r="W76" s="2"/>
    </row>
    <row r="77" ht="15.75" customHeight="1">
      <c r="B77" s="11" t="s">
        <v>116</v>
      </c>
      <c r="C77" s="11" t="s">
        <v>24</v>
      </c>
      <c r="D77" s="12" t="s">
        <v>202</v>
      </c>
      <c r="E77" s="11" t="s">
        <v>203</v>
      </c>
      <c r="F77" s="11" t="s">
        <v>204</v>
      </c>
      <c r="G77" s="11" t="s">
        <v>52</v>
      </c>
      <c r="H77" s="14">
        <v>1.0</v>
      </c>
      <c r="I77" s="14">
        <v>1.0</v>
      </c>
      <c r="J77" s="12" t="s">
        <v>29</v>
      </c>
      <c r="K77" s="12" t="s">
        <v>29</v>
      </c>
      <c r="L77" s="12" t="s">
        <v>29</v>
      </c>
      <c r="M77" s="12" t="s">
        <v>29</v>
      </c>
      <c r="N77" s="12" t="s">
        <v>29</v>
      </c>
      <c r="O77" s="12" t="s">
        <v>29</v>
      </c>
      <c r="P77" s="12" t="s">
        <v>29</v>
      </c>
      <c r="Q77" s="12" t="s">
        <v>29</v>
      </c>
      <c r="R77" s="12"/>
      <c r="S77" s="12" t="str">
        <f t="shared" si="3"/>
        <v>2</v>
      </c>
      <c r="T77" s="12">
        <v>11.0</v>
      </c>
      <c r="W77" s="2"/>
    </row>
    <row r="78" ht="15.75" customHeight="1">
      <c r="B78" s="11" t="s">
        <v>116</v>
      </c>
      <c r="C78" s="11" t="s">
        <v>24</v>
      </c>
      <c r="D78" s="12" t="s">
        <v>205</v>
      </c>
      <c r="E78" s="11" t="s">
        <v>206</v>
      </c>
      <c r="F78" s="11" t="s">
        <v>207</v>
      </c>
      <c r="G78" s="11" t="s">
        <v>52</v>
      </c>
      <c r="H78" s="14">
        <v>1.0</v>
      </c>
      <c r="I78" s="14">
        <v>1.0</v>
      </c>
      <c r="J78" s="12" t="s">
        <v>29</v>
      </c>
      <c r="K78" s="12" t="s">
        <v>29</v>
      </c>
      <c r="L78" s="12" t="s">
        <v>29</v>
      </c>
      <c r="M78" s="12" t="s">
        <v>29</v>
      </c>
      <c r="N78" s="12" t="s">
        <v>29</v>
      </c>
      <c r="O78" s="12" t="s">
        <v>29</v>
      </c>
      <c r="P78" s="12" t="s">
        <v>29</v>
      </c>
      <c r="Q78" s="12" t="s">
        <v>29</v>
      </c>
      <c r="R78" s="12"/>
      <c r="S78" s="12" t="str">
        <f t="shared" si="3"/>
        <v>2</v>
      </c>
      <c r="T78" s="12">
        <v>11.0</v>
      </c>
      <c r="W78" s="2"/>
    </row>
    <row r="79" ht="15.75" customHeight="1">
      <c r="B79" s="11" t="s">
        <v>116</v>
      </c>
      <c r="C79" s="11" t="s">
        <v>24</v>
      </c>
      <c r="D79" s="12" t="s">
        <v>208</v>
      </c>
      <c r="E79" s="11" t="s">
        <v>209</v>
      </c>
      <c r="F79" s="11" t="s">
        <v>210</v>
      </c>
      <c r="G79" s="11" t="s">
        <v>33</v>
      </c>
      <c r="H79" s="14">
        <v>1.0</v>
      </c>
      <c r="I79" s="14">
        <v>1.0</v>
      </c>
      <c r="J79" s="12" t="s">
        <v>29</v>
      </c>
      <c r="K79" s="12" t="s">
        <v>29</v>
      </c>
      <c r="L79" s="12" t="s">
        <v>29</v>
      </c>
      <c r="M79" s="12" t="s">
        <v>29</v>
      </c>
      <c r="N79" s="12" t="s">
        <v>29</v>
      </c>
      <c r="O79" s="12" t="s">
        <v>29</v>
      </c>
      <c r="P79" s="12" t="s">
        <v>29</v>
      </c>
      <c r="Q79" s="12" t="s">
        <v>29</v>
      </c>
      <c r="R79" s="12"/>
      <c r="S79" s="12" t="str">
        <f t="shared" si="3"/>
        <v>2</v>
      </c>
      <c r="T79" s="12">
        <v>11.0</v>
      </c>
      <c r="W79" s="2"/>
    </row>
    <row r="80" ht="15.75" customHeight="1">
      <c r="B80" s="11" t="s">
        <v>116</v>
      </c>
      <c r="C80" s="11" t="s">
        <v>24</v>
      </c>
      <c r="D80" s="12" t="s">
        <v>211</v>
      </c>
      <c r="E80" s="11" t="s">
        <v>212</v>
      </c>
      <c r="F80" s="11" t="s">
        <v>213</v>
      </c>
      <c r="G80" s="11" t="s">
        <v>33</v>
      </c>
      <c r="H80" s="14">
        <v>1.0</v>
      </c>
      <c r="I80" s="14">
        <v>1.0</v>
      </c>
      <c r="J80" s="12" t="s">
        <v>29</v>
      </c>
      <c r="K80" s="12" t="s">
        <v>29</v>
      </c>
      <c r="L80" s="12" t="s">
        <v>29</v>
      </c>
      <c r="M80" s="12" t="s">
        <v>29</v>
      </c>
      <c r="N80" s="12" t="s">
        <v>29</v>
      </c>
      <c r="O80" s="12" t="s">
        <v>29</v>
      </c>
      <c r="P80" s="12" t="s">
        <v>29</v>
      </c>
      <c r="Q80" s="12" t="s">
        <v>29</v>
      </c>
      <c r="R80" s="12"/>
      <c r="S80" s="12" t="str">
        <f t="shared" si="3"/>
        <v>2</v>
      </c>
      <c r="T80" s="12">
        <v>11.0</v>
      </c>
      <c r="W80" s="2"/>
    </row>
    <row r="81" ht="15.75" customHeight="1">
      <c r="B81" s="11" t="s">
        <v>116</v>
      </c>
      <c r="C81" s="11" t="s">
        <v>24</v>
      </c>
      <c r="D81" s="12" t="s">
        <v>214</v>
      </c>
      <c r="E81" s="11" t="s">
        <v>212</v>
      </c>
      <c r="F81" s="11" t="s">
        <v>215</v>
      </c>
      <c r="G81" s="11" t="s">
        <v>33</v>
      </c>
      <c r="H81" s="14">
        <v>1.0</v>
      </c>
      <c r="I81" s="14">
        <v>1.0</v>
      </c>
      <c r="J81" s="12" t="s">
        <v>29</v>
      </c>
      <c r="K81" s="12" t="s">
        <v>29</v>
      </c>
      <c r="L81" s="12" t="s">
        <v>29</v>
      </c>
      <c r="M81" s="12" t="s">
        <v>29</v>
      </c>
      <c r="N81" s="12" t="s">
        <v>29</v>
      </c>
      <c r="O81" s="12" t="s">
        <v>29</v>
      </c>
      <c r="P81" s="12" t="s">
        <v>29</v>
      </c>
      <c r="Q81" s="12" t="s">
        <v>29</v>
      </c>
      <c r="R81" s="12"/>
      <c r="S81" s="12" t="str">
        <f t="shared" si="3"/>
        <v>2</v>
      </c>
      <c r="T81" s="12">
        <v>11.0</v>
      </c>
      <c r="W81" s="2"/>
    </row>
    <row r="82" ht="15.75" customHeight="1">
      <c r="B82" s="11" t="s">
        <v>116</v>
      </c>
      <c r="C82" s="11" t="s">
        <v>24</v>
      </c>
      <c r="D82" s="12" t="s">
        <v>216</v>
      </c>
      <c r="E82" s="11" t="s">
        <v>217</v>
      </c>
      <c r="F82" s="11" t="s">
        <v>218</v>
      </c>
      <c r="G82" s="11" t="s">
        <v>33</v>
      </c>
      <c r="H82" s="14">
        <v>1.0</v>
      </c>
      <c r="I82" s="14">
        <v>1.0</v>
      </c>
      <c r="J82" s="12" t="s">
        <v>29</v>
      </c>
      <c r="K82" s="12" t="s">
        <v>29</v>
      </c>
      <c r="L82" s="12" t="s">
        <v>29</v>
      </c>
      <c r="M82" s="12" t="s">
        <v>29</v>
      </c>
      <c r="N82" s="12" t="s">
        <v>29</v>
      </c>
      <c r="O82" s="12" t="s">
        <v>29</v>
      </c>
      <c r="P82" s="12" t="s">
        <v>29</v>
      </c>
      <c r="Q82" s="12" t="s">
        <v>29</v>
      </c>
      <c r="R82" s="12"/>
      <c r="S82" s="12" t="str">
        <f t="shared" si="3"/>
        <v>2</v>
      </c>
      <c r="T82" s="12">
        <v>11.0</v>
      </c>
      <c r="W82" s="2"/>
    </row>
    <row r="83" ht="15.75" customHeight="1">
      <c r="B83" s="11" t="s">
        <v>116</v>
      </c>
      <c r="C83" s="11" t="s">
        <v>24</v>
      </c>
      <c r="D83" s="12" t="s">
        <v>219</v>
      </c>
      <c r="E83" s="11" t="s">
        <v>191</v>
      </c>
      <c r="F83" s="11" t="s">
        <v>220</v>
      </c>
      <c r="G83" s="11" t="s">
        <v>132</v>
      </c>
      <c r="H83" s="14">
        <v>1.0</v>
      </c>
      <c r="I83" s="14">
        <v>1.0</v>
      </c>
      <c r="J83" s="12" t="s">
        <v>29</v>
      </c>
      <c r="K83" s="12" t="s">
        <v>29</v>
      </c>
      <c r="L83" s="12" t="s">
        <v>29</v>
      </c>
      <c r="M83" s="12" t="s">
        <v>29</v>
      </c>
      <c r="N83" s="12" t="s">
        <v>29</v>
      </c>
      <c r="O83" s="12" t="s">
        <v>29</v>
      </c>
      <c r="P83" s="12" t="s">
        <v>29</v>
      </c>
      <c r="Q83" s="12" t="s">
        <v>29</v>
      </c>
      <c r="R83" s="12"/>
      <c r="S83" s="12" t="str">
        <f t="shared" si="3"/>
        <v>2</v>
      </c>
      <c r="T83" s="12">
        <v>11.0</v>
      </c>
      <c r="W83" s="2"/>
    </row>
    <row r="84" ht="15.75" customHeight="1">
      <c r="D84" s="1"/>
      <c r="H84" s="2"/>
      <c r="I84" s="2"/>
      <c r="W84" s="2"/>
    </row>
    <row r="85" ht="15.75" customHeight="1">
      <c r="D85" s="1"/>
      <c r="H85" s="2"/>
      <c r="I85" s="2"/>
      <c r="W85" s="2"/>
    </row>
    <row r="86" ht="15.75" customHeight="1">
      <c r="D86" s="1"/>
      <c r="H86" s="2"/>
      <c r="I86" s="2"/>
      <c r="W86" s="2"/>
    </row>
    <row r="87" ht="15.75" customHeight="1">
      <c r="D87" s="1"/>
      <c r="H87" s="2"/>
      <c r="I87" s="2"/>
      <c r="W87" s="2"/>
    </row>
    <row r="88" ht="15.75" customHeight="1">
      <c r="D88" s="1"/>
      <c r="H88" s="2"/>
      <c r="I88" s="2"/>
      <c r="W88" s="2"/>
    </row>
    <row r="89" ht="15.75" customHeight="1">
      <c r="D89" s="1"/>
      <c r="H89" s="2"/>
      <c r="I89" s="2"/>
      <c r="W89" s="2"/>
    </row>
    <row r="90" ht="15.75" customHeight="1">
      <c r="D90" s="1"/>
      <c r="H90" s="2"/>
      <c r="I90" s="2"/>
      <c r="W90" s="2"/>
    </row>
    <row r="91" ht="15.75" customHeight="1">
      <c r="D91" s="1"/>
      <c r="H91" s="2"/>
      <c r="I91" s="2"/>
      <c r="W91" s="2"/>
    </row>
    <row r="92" ht="15.75" customHeight="1">
      <c r="B92" s="17"/>
      <c r="C92" s="17"/>
      <c r="D92" s="1"/>
      <c r="E92" s="17"/>
      <c r="F92" s="17"/>
      <c r="G92" s="17"/>
      <c r="H92" s="2"/>
      <c r="I92" s="2"/>
      <c r="J92" s="17"/>
      <c r="K92" s="17"/>
      <c r="L92" s="17"/>
      <c r="M92" s="17"/>
      <c r="N92" s="17"/>
      <c r="O92" s="17"/>
      <c r="P92" s="17"/>
      <c r="Q92" s="17"/>
      <c r="W92" s="2"/>
    </row>
    <row r="93" ht="15.75" customHeight="1">
      <c r="D93" s="1"/>
      <c r="H93" s="2"/>
      <c r="I93" s="2"/>
      <c r="W93" s="2"/>
    </row>
    <row r="94" ht="15.75" customHeight="1">
      <c r="B94" s="1"/>
      <c r="C94" s="1"/>
      <c r="D94" s="6" t="s">
        <v>3</v>
      </c>
      <c r="E94" s="1"/>
      <c r="F94" s="1"/>
      <c r="G94" s="1"/>
      <c r="H94" s="7" t="s">
        <v>4</v>
      </c>
      <c r="I94" s="8"/>
      <c r="J94" s="7" t="s">
        <v>5</v>
      </c>
      <c r="K94" s="8"/>
      <c r="L94" s="7" t="s">
        <v>6</v>
      </c>
      <c r="M94" s="8"/>
      <c r="N94" s="7" t="s">
        <v>7</v>
      </c>
      <c r="O94" s="8"/>
      <c r="P94" s="7" t="s">
        <v>8</v>
      </c>
      <c r="Q94" s="8"/>
      <c r="W94" s="2"/>
    </row>
    <row r="95" ht="15.75" customHeight="1">
      <c r="B95" s="6" t="s">
        <v>9</v>
      </c>
      <c r="C95" s="6" t="s">
        <v>10</v>
      </c>
      <c r="D95" s="6" t="s">
        <v>11</v>
      </c>
      <c r="E95" s="6" t="s">
        <v>12</v>
      </c>
      <c r="F95" s="6" t="s">
        <v>13</v>
      </c>
      <c r="G95" s="6" t="s">
        <v>14</v>
      </c>
      <c r="H95" s="9" t="s">
        <v>15</v>
      </c>
      <c r="I95" s="9" t="s">
        <v>114</v>
      </c>
      <c r="J95" s="6" t="s">
        <v>17</v>
      </c>
      <c r="K95" s="6" t="s">
        <v>18</v>
      </c>
      <c r="L95" s="6" t="s">
        <v>17</v>
      </c>
      <c r="M95" s="6" t="s">
        <v>18</v>
      </c>
      <c r="N95" s="6" t="s">
        <v>17</v>
      </c>
      <c r="O95" s="6" t="s">
        <v>18</v>
      </c>
      <c r="P95" s="6" t="s">
        <v>17</v>
      </c>
      <c r="Q95" s="6" t="s">
        <v>18</v>
      </c>
      <c r="R95" s="6" t="s">
        <v>19</v>
      </c>
      <c r="S95" s="6" t="s">
        <v>20</v>
      </c>
      <c r="T95" s="6" t="s">
        <v>21</v>
      </c>
      <c r="W95" s="10" t="s">
        <v>221</v>
      </c>
    </row>
    <row r="96" ht="15.75" customHeight="1">
      <c r="B96" s="11" t="s">
        <v>116</v>
      </c>
      <c r="C96" s="11" t="s">
        <v>89</v>
      </c>
      <c r="D96" s="12" t="s">
        <v>222</v>
      </c>
      <c r="E96" s="11" t="s">
        <v>223</v>
      </c>
      <c r="F96" s="11" t="s">
        <v>224</v>
      </c>
      <c r="G96" s="11" t="s">
        <v>52</v>
      </c>
      <c r="H96" s="13">
        <v>10.0</v>
      </c>
      <c r="I96" s="13">
        <v>8.0</v>
      </c>
      <c r="J96" s="12" t="s">
        <v>29</v>
      </c>
      <c r="K96" s="12" t="s">
        <v>29</v>
      </c>
      <c r="L96" s="12" t="s">
        <v>29</v>
      </c>
      <c r="M96" s="12" t="s">
        <v>29</v>
      </c>
      <c r="N96" s="12" t="s">
        <v>29</v>
      </c>
      <c r="O96" s="12" t="s">
        <v>29</v>
      </c>
      <c r="P96" s="12" t="s">
        <v>29</v>
      </c>
      <c r="Q96" s="12" t="s">
        <v>29</v>
      </c>
      <c r="R96" s="12"/>
      <c r="S96" s="12" t="str">
        <f t="shared" ref="S96:S108" si="4">SUM(H96:R96)</f>
        <v>18</v>
      </c>
      <c r="T96" s="12">
        <v>1.0</v>
      </c>
      <c r="W96" s="2"/>
    </row>
    <row r="97" ht="15.75" customHeight="1">
      <c r="B97" s="11" t="s">
        <v>116</v>
      </c>
      <c r="C97" s="11" t="s">
        <v>89</v>
      </c>
      <c r="D97" s="12">
        <v>3.0</v>
      </c>
      <c r="E97" s="11" t="s">
        <v>225</v>
      </c>
      <c r="F97" s="11" t="s">
        <v>226</v>
      </c>
      <c r="G97" s="11" t="s">
        <v>132</v>
      </c>
      <c r="H97" s="13">
        <v>7.0</v>
      </c>
      <c r="I97" s="13">
        <v>10.0</v>
      </c>
      <c r="J97" s="12" t="s">
        <v>29</v>
      </c>
      <c r="K97" s="12" t="s">
        <v>29</v>
      </c>
      <c r="L97" s="12" t="s">
        <v>29</v>
      </c>
      <c r="M97" s="12" t="s">
        <v>29</v>
      </c>
      <c r="N97" s="12" t="s">
        <v>29</v>
      </c>
      <c r="O97" s="12" t="s">
        <v>29</v>
      </c>
      <c r="P97" s="12" t="s">
        <v>29</v>
      </c>
      <c r="Q97" s="12" t="s">
        <v>29</v>
      </c>
      <c r="R97" s="12"/>
      <c r="S97" s="12" t="str">
        <f t="shared" si="4"/>
        <v>17</v>
      </c>
      <c r="T97" s="12">
        <v>2.0</v>
      </c>
      <c r="W97" s="2"/>
    </row>
    <row r="98" ht="15.75" customHeight="1">
      <c r="B98" s="11" t="s">
        <v>116</v>
      </c>
      <c r="C98" s="11" t="s">
        <v>89</v>
      </c>
      <c r="D98" s="12">
        <v>2.0</v>
      </c>
      <c r="E98" s="11" t="s">
        <v>227</v>
      </c>
      <c r="F98" s="11" t="s">
        <v>228</v>
      </c>
      <c r="G98" s="11" t="s">
        <v>83</v>
      </c>
      <c r="H98" s="13">
        <v>5.0</v>
      </c>
      <c r="I98" s="13">
        <v>9.0</v>
      </c>
      <c r="J98" s="12" t="s">
        <v>29</v>
      </c>
      <c r="K98" s="12" t="s">
        <v>29</v>
      </c>
      <c r="L98" s="12" t="s">
        <v>29</v>
      </c>
      <c r="M98" s="12" t="s">
        <v>29</v>
      </c>
      <c r="N98" s="12" t="s">
        <v>29</v>
      </c>
      <c r="O98" s="12" t="s">
        <v>29</v>
      </c>
      <c r="P98" s="12" t="s">
        <v>29</v>
      </c>
      <c r="Q98" s="12" t="s">
        <v>29</v>
      </c>
      <c r="R98" s="12"/>
      <c r="S98" s="12" t="str">
        <f t="shared" si="4"/>
        <v>14</v>
      </c>
      <c r="T98" s="12">
        <v>3.0</v>
      </c>
      <c r="W98" s="2"/>
    </row>
    <row r="99" ht="15.75" customHeight="1">
      <c r="B99" s="11" t="s">
        <v>116</v>
      </c>
      <c r="C99" s="11" t="s">
        <v>89</v>
      </c>
      <c r="D99" s="12" t="s">
        <v>229</v>
      </c>
      <c r="E99" s="11" t="s">
        <v>230</v>
      </c>
      <c r="F99" s="11" t="s">
        <v>231</v>
      </c>
      <c r="G99" s="11" t="s">
        <v>132</v>
      </c>
      <c r="H99" s="13">
        <v>8.0</v>
      </c>
      <c r="I99" s="13">
        <v>6.0</v>
      </c>
      <c r="J99" s="12" t="s">
        <v>29</v>
      </c>
      <c r="K99" s="12" t="s">
        <v>29</v>
      </c>
      <c r="L99" s="12" t="s">
        <v>29</v>
      </c>
      <c r="M99" s="12" t="s">
        <v>29</v>
      </c>
      <c r="N99" s="12" t="s">
        <v>29</v>
      </c>
      <c r="O99" s="12" t="s">
        <v>29</v>
      </c>
      <c r="P99" s="12" t="s">
        <v>29</v>
      </c>
      <c r="Q99" s="12" t="s">
        <v>29</v>
      </c>
      <c r="R99" s="12"/>
      <c r="S99" s="12" t="str">
        <f t="shared" si="4"/>
        <v>14</v>
      </c>
      <c r="T99" s="12">
        <v>4.0</v>
      </c>
      <c r="W99" s="2"/>
    </row>
    <row r="100" ht="15.75" customHeight="1">
      <c r="B100" s="11" t="s">
        <v>116</v>
      </c>
      <c r="C100" s="11" t="s">
        <v>89</v>
      </c>
      <c r="D100" s="12" t="s">
        <v>232</v>
      </c>
      <c r="E100" s="11" t="s">
        <v>233</v>
      </c>
      <c r="F100" s="11" t="s">
        <v>101</v>
      </c>
      <c r="G100" s="11" t="s">
        <v>28</v>
      </c>
      <c r="H100" s="13">
        <v>4.0</v>
      </c>
      <c r="I100" s="13">
        <v>7.0</v>
      </c>
      <c r="J100" s="12" t="s">
        <v>29</v>
      </c>
      <c r="K100" s="12" t="s">
        <v>29</v>
      </c>
      <c r="L100" s="12" t="s">
        <v>29</v>
      </c>
      <c r="M100" s="12" t="s">
        <v>29</v>
      </c>
      <c r="N100" s="12" t="s">
        <v>29</v>
      </c>
      <c r="O100" s="12" t="s">
        <v>29</v>
      </c>
      <c r="P100" s="12" t="s">
        <v>29</v>
      </c>
      <c r="Q100" s="12" t="s">
        <v>29</v>
      </c>
      <c r="R100" s="12"/>
      <c r="S100" s="12" t="str">
        <f t="shared" si="4"/>
        <v>11</v>
      </c>
      <c r="T100" s="12">
        <v>5.0</v>
      </c>
      <c r="W100" s="2"/>
    </row>
    <row r="101" ht="15.75" customHeight="1">
      <c r="B101" s="11" t="s">
        <v>116</v>
      </c>
      <c r="C101" s="11" t="s">
        <v>89</v>
      </c>
      <c r="D101" s="12" t="s">
        <v>234</v>
      </c>
      <c r="E101" s="11" t="s">
        <v>235</v>
      </c>
      <c r="F101" s="11" t="s">
        <v>64</v>
      </c>
      <c r="G101" s="11" t="s">
        <v>52</v>
      </c>
      <c r="H101" s="13">
        <v>9.0</v>
      </c>
      <c r="I101" s="13">
        <v>3.0</v>
      </c>
      <c r="J101" s="12" t="s">
        <v>29</v>
      </c>
      <c r="K101" s="12" t="s">
        <v>29</v>
      </c>
      <c r="L101" s="12" t="s">
        <v>29</v>
      </c>
      <c r="M101" s="12" t="s">
        <v>29</v>
      </c>
      <c r="N101" s="12" t="s">
        <v>29</v>
      </c>
      <c r="O101" s="12" t="s">
        <v>29</v>
      </c>
      <c r="P101" s="12" t="s">
        <v>29</v>
      </c>
      <c r="Q101" s="12" t="s">
        <v>29</v>
      </c>
      <c r="R101" s="12"/>
      <c r="S101" s="12" t="str">
        <f t="shared" si="4"/>
        <v>12</v>
      </c>
      <c r="T101" s="12">
        <v>6.0</v>
      </c>
      <c r="W101" s="2"/>
    </row>
    <row r="102" ht="15.75" customHeight="1">
      <c r="B102" s="11" t="s">
        <v>116</v>
      </c>
      <c r="C102" s="11" t="s">
        <v>89</v>
      </c>
      <c r="D102" s="12" t="s">
        <v>236</v>
      </c>
      <c r="E102" s="11" t="s">
        <v>237</v>
      </c>
      <c r="F102" s="11" t="s">
        <v>238</v>
      </c>
      <c r="G102" s="11" t="s">
        <v>28</v>
      </c>
      <c r="H102" s="13">
        <v>6.0</v>
      </c>
      <c r="I102" s="13">
        <v>4.0</v>
      </c>
      <c r="J102" s="12" t="s">
        <v>29</v>
      </c>
      <c r="K102" s="12" t="s">
        <v>29</v>
      </c>
      <c r="L102" s="12" t="s">
        <v>29</v>
      </c>
      <c r="M102" s="12" t="s">
        <v>29</v>
      </c>
      <c r="N102" s="12" t="s">
        <v>29</v>
      </c>
      <c r="O102" s="12" t="s">
        <v>29</v>
      </c>
      <c r="P102" s="12" t="s">
        <v>29</v>
      </c>
      <c r="Q102" s="12" t="s">
        <v>29</v>
      </c>
      <c r="R102" s="12"/>
      <c r="S102" s="12" t="str">
        <f t="shared" si="4"/>
        <v>10</v>
      </c>
      <c r="T102" s="12">
        <v>7.0</v>
      </c>
      <c r="W102" s="2"/>
    </row>
    <row r="103" ht="15.75" customHeight="1">
      <c r="B103" s="11" t="s">
        <v>116</v>
      </c>
      <c r="C103" s="11" t="s">
        <v>89</v>
      </c>
      <c r="D103" s="12" t="s">
        <v>239</v>
      </c>
      <c r="E103" s="11" t="s">
        <v>240</v>
      </c>
      <c r="F103" s="11" t="s">
        <v>241</v>
      </c>
      <c r="G103" s="11" t="s">
        <v>33</v>
      </c>
      <c r="H103" s="13">
        <v>4.0</v>
      </c>
      <c r="I103" s="13">
        <v>5.0</v>
      </c>
      <c r="J103" s="12" t="s">
        <v>29</v>
      </c>
      <c r="K103" s="12" t="s">
        <v>29</v>
      </c>
      <c r="L103" s="12" t="s">
        <v>29</v>
      </c>
      <c r="M103" s="12" t="s">
        <v>29</v>
      </c>
      <c r="N103" s="12" t="s">
        <v>29</v>
      </c>
      <c r="O103" s="12" t="s">
        <v>29</v>
      </c>
      <c r="P103" s="12" t="s">
        <v>29</v>
      </c>
      <c r="Q103" s="12" t="s">
        <v>29</v>
      </c>
      <c r="R103" s="12"/>
      <c r="S103" s="12" t="str">
        <f t="shared" si="4"/>
        <v>9</v>
      </c>
      <c r="T103" s="12">
        <v>8.0</v>
      </c>
      <c r="W103" s="2"/>
    </row>
    <row r="104" ht="15.75" customHeight="1">
      <c r="B104" s="11" t="s">
        <v>116</v>
      </c>
      <c r="C104" s="11" t="s">
        <v>89</v>
      </c>
      <c r="D104" s="12" t="s">
        <v>242</v>
      </c>
      <c r="E104" s="11" t="s">
        <v>243</v>
      </c>
      <c r="F104" s="11" t="s">
        <v>244</v>
      </c>
      <c r="G104" s="11" t="s">
        <v>52</v>
      </c>
      <c r="H104" s="13">
        <v>3.0</v>
      </c>
      <c r="I104" s="13">
        <v>1.0</v>
      </c>
      <c r="J104" s="12" t="s">
        <v>29</v>
      </c>
      <c r="K104" s="12" t="s">
        <v>29</v>
      </c>
      <c r="L104" s="12" t="s">
        <v>29</v>
      </c>
      <c r="M104" s="12" t="s">
        <v>29</v>
      </c>
      <c r="N104" s="12" t="s">
        <v>29</v>
      </c>
      <c r="O104" s="12" t="s">
        <v>29</v>
      </c>
      <c r="P104" s="12" t="s">
        <v>29</v>
      </c>
      <c r="Q104" s="12" t="s">
        <v>29</v>
      </c>
      <c r="R104" s="12"/>
      <c r="S104" s="12" t="str">
        <f t="shared" si="4"/>
        <v>4</v>
      </c>
      <c r="T104" s="12">
        <v>9.0</v>
      </c>
      <c r="W104" s="2"/>
    </row>
    <row r="105" ht="15.75" customHeight="1">
      <c r="B105" s="11" t="s">
        <v>116</v>
      </c>
      <c r="C105" s="11" t="s">
        <v>89</v>
      </c>
      <c r="D105" s="12" t="s">
        <v>245</v>
      </c>
      <c r="E105" s="11" t="s">
        <v>246</v>
      </c>
      <c r="F105" s="11" t="s">
        <v>61</v>
      </c>
      <c r="G105" s="11" t="s">
        <v>52</v>
      </c>
      <c r="H105" s="14" t="s">
        <v>29</v>
      </c>
      <c r="I105" s="13">
        <v>2.0</v>
      </c>
      <c r="J105" s="12" t="s">
        <v>29</v>
      </c>
      <c r="K105" s="12" t="s">
        <v>29</v>
      </c>
      <c r="L105" s="12" t="s">
        <v>29</v>
      </c>
      <c r="M105" s="12" t="s">
        <v>29</v>
      </c>
      <c r="N105" s="12" t="s">
        <v>29</v>
      </c>
      <c r="O105" s="12" t="s">
        <v>29</v>
      </c>
      <c r="P105" s="12" t="s">
        <v>29</v>
      </c>
      <c r="Q105" s="12" t="s">
        <v>29</v>
      </c>
      <c r="R105" s="12"/>
      <c r="S105" s="12" t="str">
        <f t="shared" si="4"/>
        <v>2</v>
      </c>
      <c r="T105" s="12">
        <v>10.0</v>
      </c>
      <c r="W105" s="2"/>
    </row>
    <row r="106" ht="15.75" customHeight="1">
      <c r="B106" s="11" t="s">
        <v>116</v>
      </c>
      <c r="C106" s="11" t="s">
        <v>89</v>
      </c>
      <c r="D106" s="12" t="s">
        <v>247</v>
      </c>
      <c r="E106" s="11" t="s">
        <v>248</v>
      </c>
      <c r="F106" s="11" t="s">
        <v>151</v>
      </c>
      <c r="G106" s="11" t="s">
        <v>52</v>
      </c>
      <c r="H106" s="14" t="s">
        <v>29</v>
      </c>
      <c r="I106" s="13">
        <v>1.0</v>
      </c>
      <c r="J106" s="12" t="s">
        <v>29</v>
      </c>
      <c r="K106" s="12" t="s">
        <v>29</v>
      </c>
      <c r="L106" s="12" t="s">
        <v>29</v>
      </c>
      <c r="M106" s="12" t="s">
        <v>29</v>
      </c>
      <c r="N106" s="12" t="s">
        <v>29</v>
      </c>
      <c r="O106" s="12" t="s">
        <v>29</v>
      </c>
      <c r="P106" s="12" t="s">
        <v>29</v>
      </c>
      <c r="Q106" s="12" t="s">
        <v>29</v>
      </c>
      <c r="R106" s="12"/>
      <c r="S106" s="12" t="str">
        <f t="shared" si="4"/>
        <v>1</v>
      </c>
      <c r="T106" s="12">
        <v>11.0</v>
      </c>
      <c r="W106" s="2"/>
    </row>
    <row r="107" ht="15.75" customHeight="1">
      <c r="B107" s="11" t="s">
        <v>116</v>
      </c>
      <c r="C107" s="11" t="s">
        <v>89</v>
      </c>
      <c r="D107" s="12" t="s">
        <v>249</v>
      </c>
      <c r="E107" s="11" t="s">
        <v>250</v>
      </c>
      <c r="F107" s="11" t="s">
        <v>251</v>
      </c>
      <c r="G107" s="11" t="s">
        <v>33</v>
      </c>
      <c r="H107" s="14" t="s">
        <v>29</v>
      </c>
      <c r="I107" s="13">
        <v>1.0</v>
      </c>
      <c r="J107" s="12" t="s">
        <v>29</v>
      </c>
      <c r="K107" s="12" t="s">
        <v>29</v>
      </c>
      <c r="L107" s="12" t="s">
        <v>29</v>
      </c>
      <c r="M107" s="12" t="s">
        <v>29</v>
      </c>
      <c r="N107" s="12" t="s">
        <v>29</v>
      </c>
      <c r="O107" s="12" t="s">
        <v>29</v>
      </c>
      <c r="P107" s="12" t="s">
        <v>29</v>
      </c>
      <c r="Q107" s="12" t="s">
        <v>29</v>
      </c>
      <c r="R107" s="12"/>
      <c r="S107" s="12" t="str">
        <f t="shared" si="4"/>
        <v>1</v>
      </c>
      <c r="T107" s="12">
        <v>11.0</v>
      </c>
      <c r="W107" s="2"/>
    </row>
    <row r="108" ht="15.75" customHeight="1">
      <c r="B108" s="11" t="s">
        <v>116</v>
      </c>
      <c r="C108" s="11" t="s">
        <v>89</v>
      </c>
      <c r="D108" s="12" t="s">
        <v>252</v>
      </c>
      <c r="E108" s="11" t="s">
        <v>253</v>
      </c>
      <c r="F108" s="11" t="s">
        <v>254</v>
      </c>
      <c r="G108" s="11" t="s">
        <v>128</v>
      </c>
      <c r="H108" s="14" t="s">
        <v>29</v>
      </c>
      <c r="I108" s="13">
        <v>1.0</v>
      </c>
      <c r="J108" s="12" t="s">
        <v>29</v>
      </c>
      <c r="K108" s="12" t="s">
        <v>29</v>
      </c>
      <c r="L108" s="12" t="s">
        <v>29</v>
      </c>
      <c r="M108" s="12" t="s">
        <v>29</v>
      </c>
      <c r="N108" s="12" t="s">
        <v>29</v>
      </c>
      <c r="O108" s="12" t="s">
        <v>29</v>
      </c>
      <c r="P108" s="12" t="s">
        <v>29</v>
      </c>
      <c r="Q108" s="12" t="s">
        <v>29</v>
      </c>
      <c r="R108" s="12"/>
      <c r="S108" s="12" t="str">
        <f t="shared" si="4"/>
        <v>1</v>
      </c>
      <c r="T108" s="12">
        <v>11.0</v>
      </c>
      <c r="W108" s="2"/>
    </row>
    <row r="109" ht="15.75" customHeight="1">
      <c r="B109" s="11" t="s">
        <v>116</v>
      </c>
      <c r="C109" s="11" t="s">
        <v>89</v>
      </c>
      <c r="D109" s="12" t="s">
        <v>255</v>
      </c>
      <c r="E109" s="11" t="s">
        <v>256</v>
      </c>
      <c r="F109" s="11" t="s">
        <v>257</v>
      </c>
      <c r="G109" s="11" t="s">
        <v>128</v>
      </c>
      <c r="H109" s="16" t="s">
        <v>29</v>
      </c>
      <c r="I109" s="16" t="s">
        <v>29</v>
      </c>
      <c r="J109" s="12" t="s">
        <v>29</v>
      </c>
      <c r="K109" s="12" t="s">
        <v>29</v>
      </c>
      <c r="L109" s="12" t="s">
        <v>29</v>
      </c>
      <c r="M109" s="12" t="s">
        <v>29</v>
      </c>
      <c r="N109" s="12" t="s">
        <v>29</v>
      </c>
      <c r="O109" s="12" t="s">
        <v>29</v>
      </c>
      <c r="P109" s="12" t="s">
        <v>29</v>
      </c>
      <c r="Q109" s="12" t="s">
        <v>29</v>
      </c>
      <c r="R109" s="12"/>
      <c r="S109" s="12"/>
      <c r="T109" s="12"/>
      <c r="W109" s="2"/>
    </row>
    <row r="110" ht="15.75" customHeight="1">
      <c r="B110" s="11" t="s">
        <v>116</v>
      </c>
      <c r="C110" s="11" t="s">
        <v>89</v>
      </c>
      <c r="D110" s="12" t="s">
        <v>258</v>
      </c>
      <c r="E110" s="11" t="s">
        <v>259</v>
      </c>
      <c r="F110" s="11" t="s">
        <v>198</v>
      </c>
      <c r="G110" s="11" t="s">
        <v>52</v>
      </c>
      <c r="H110" s="16" t="s">
        <v>29</v>
      </c>
      <c r="I110" s="16"/>
      <c r="J110" s="12" t="s">
        <v>29</v>
      </c>
      <c r="K110" s="12" t="s">
        <v>29</v>
      </c>
      <c r="L110" s="12" t="s">
        <v>29</v>
      </c>
      <c r="M110" s="12" t="s">
        <v>29</v>
      </c>
      <c r="N110" s="12" t="s">
        <v>29</v>
      </c>
      <c r="O110" s="12" t="s">
        <v>29</v>
      </c>
      <c r="P110" s="12" t="s">
        <v>29</v>
      </c>
      <c r="Q110" s="12" t="s">
        <v>29</v>
      </c>
      <c r="R110" s="12"/>
      <c r="S110" s="12"/>
      <c r="T110" s="12"/>
      <c r="W110" s="2"/>
    </row>
    <row r="111" ht="15.75" customHeight="1">
      <c r="B111" s="11" t="s">
        <v>29</v>
      </c>
      <c r="C111" s="11" t="s">
        <v>29</v>
      </c>
      <c r="D111" s="12" t="s">
        <v>29</v>
      </c>
      <c r="E111" s="11" t="s">
        <v>29</v>
      </c>
      <c r="F111" s="11" t="s">
        <v>29</v>
      </c>
      <c r="G111" s="11" t="s">
        <v>29</v>
      </c>
      <c r="H111" s="13" t="s">
        <v>29</v>
      </c>
      <c r="I111" s="13" t="s">
        <v>29</v>
      </c>
      <c r="J111" s="12" t="s">
        <v>29</v>
      </c>
      <c r="K111" s="12" t="s">
        <v>29</v>
      </c>
      <c r="L111" s="12" t="s">
        <v>29</v>
      </c>
      <c r="M111" s="12" t="s">
        <v>29</v>
      </c>
      <c r="N111" s="12" t="s">
        <v>29</v>
      </c>
      <c r="O111" s="12" t="s">
        <v>29</v>
      </c>
      <c r="P111" s="12" t="s">
        <v>29</v>
      </c>
      <c r="Q111" s="12" t="s">
        <v>29</v>
      </c>
      <c r="R111" s="12"/>
      <c r="S111" s="12"/>
      <c r="T111" s="12"/>
      <c r="W111" s="2"/>
    </row>
    <row r="112" ht="15.75" customHeight="1">
      <c r="B112" s="11" t="s">
        <v>29</v>
      </c>
      <c r="C112" s="11" t="s">
        <v>29</v>
      </c>
      <c r="D112" s="12" t="s">
        <v>29</v>
      </c>
      <c r="E112" s="11" t="s">
        <v>29</v>
      </c>
      <c r="F112" s="11" t="s">
        <v>29</v>
      </c>
      <c r="G112" s="11" t="s">
        <v>29</v>
      </c>
      <c r="H112" s="13" t="s">
        <v>29</v>
      </c>
      <c r="I112" s="13" t="s">
        <v>29</v>
      </c>
      <c r="J112" s="12" t="s">
        <v>29</v>
      </c>
      <c r="K112" s="12" t="s">
        <v>29</v>
      </c>
      <c r="L112" s="12" t="s">
        <v>29</v>
      </c>
      <c r="M112" s="12" t="s">
        <v>29</v>
      </c>
      <c r="N112" s="12" t="s">
        <v>29</v>
      </c>
      <c r="O112" s="12" t="s">
        <v>29</v>
      </c>
      <c r="P112" s="12" t="s">
        <v>29</v>
      </c>
      <c r="Q112" s="12" t="s">
        <v>29</v>
      </c>
      <c r="R112" s="12"/>
      <c r="S112" s="12"/>
      <c r="T112" s="12"/>
      <c r="W112" s="2"/>
    </row>
    <row r="113" ht="15.75" customHeight="1">
      <c r="D113" s="1"/>
      <c r="H113" s="2"/>
      <c r="I113" s="2"/>
      <c r="W113" s="2"/>
    </row>
    <row r="114" ht="15.75" customHeight="1">
      <c r="D114" s="1"/>
      <c r="H114" s="2"/>
      <c r="I114" s="2"/>
      <c r="W114" s="2"/>
    </row>
    <row r="115" ht="15.75" customHeight="1">
      <c r="B115" s="1"/>
      <c r="C115" s="1"/>
      <c r="D115" s="6" t="s">
        <v>3</v>
      </c>
      <c r="E115" s="1"/>
      <c r="F115" s="1"/>
      <c r="G115" s="1"/>
      <c r="H115" s="7" t="s">
        <v>4</v>
      </c>
      <c r="I115" s="8"/>
      <c r="J115" s="7" t="s">
        <v>5</v>
      </c>
      <c r="K115" s="8"/>
      <c r="L115" s="7" t="s">
        <v>6</v>
      </c>
      <c r="M115" s="8"/>
      <c r="N115" s="7" t="s">
        <v>7</v>
      </c>
      <c r="O115" s="8"/>
      <c r="P115" s="7" t="s">
        <v>8</v>
      </c>
      <c r="Q115" s="8"/>
      <c r="W115" s="2"/>
    </row>
    <row r="116" ht="15.75" customHeight="1">
      <c r="B116" s="6" t="s">
        <v>9</v>
      </c>
      <c r="C116" s="6" t="s">
        <v>10</v>
      </c>
      <c r="D116" s="6" t="s">
        <v>11</v>
      </c>
      <c r="E116" s="6" t="s">
        <v>12</v>
      </c>
      <c r="F116" s="6" t="s">
        <v>13</v>
      </c>
      <c r="G116" s="6" t="s">
        <v>14</v>
      </c>
      <c r="H116" s="9" t="s">
        <v>15</v>
      </c>
      <c r="I116" s="9" t="s">
        <v>260</v>
      </c>
      <c r="J116" s="6" t="s">
        <v>17</v>
      </c>
      <c r="K116" s="6" t="s">
        <v>18</v>
      </c>
      <c r="L116" s="6" t="s">
        <v>17</v>
      </c>
      <c r="M116" s="6" t="s">
        <v>18</v>
      </c>
      <c r="N116" s="6" t="s">
        <v>17</v>
      </c>
      <c r="O116" s="6" t="s">
        <v>18</v>
      </c>
      <c r="P116" s="6" t="s">
        <v>17</v>
      </c>
      <c r="Q116" s="6" t="s">
        <v>18</v>
      </c>
      <c r="R116" s="6" t="s">
        <v>19</v>
      </c>
      <c r="S116" s="6" t="s">
        <v>20</v>
      </c>
      <c r="T116" s="6" t="s">
        <v>21</v>
      </c>
      <c r="W116" s="10" t="s">
        <v>261</v>
      </c>
    </row>
    <row r="117" ht="15.75" customHeight="1">
      <c r="B117" s="11" t="s">
        <v>262</v>
      </c>
      <c r="C117" s="11" t="s">
        <v>24</v>
      </c>
      <c r="D117" s="12">
        <v>6.0</v>
      </c>
      <c r="E117" s="11" t="s">
        <v>69</v>
      </c>
      <c r="F117" s="11" t="s">
        <v>263</v>
      </c>
      <c r="G117" s="11" t="s">
        <v>132</v>
      </c>
      <c r="H117" s="13">
        <v>8.0</v>
      </c>
      <c r="I117" s="13">
        <v>10.0</v>
      </c>
      <c r="J117" s="12" t="s">
        <v>29</v>
      </c>
      <c r="K117" s="12" t="s">
        <v>29</v>
      </c>
      <c r="L117" s="12" t="s">
        <v>29</v>
      </c>
      <c r="M117" s="12" t="s">
        <v>29</v>
      </c>
      <c r="N117" s="12" t="s">
        <v>29</v>
      </c>
      <c r="O117" s="12" t="s">
        <v>29</v>
      </c>
      <c r="P117" s="12" t="s">
        <v>29</v>
      </c>
      <c r="Q117" s="12" t="s">
        <v>29</v>
      </c>
      <c r="R117" s="12"/>
      <c r="S117" s="12" t="str">
        <f t="shared" ref="S117:S130" si="5">SUM(H117:R117)</f>
        <v>18</v>
      </c>
      <c r="T117" s="12">
        <v>1.0</v>
      </c>
      <c r="W117" s="2"/>
    </row>
    <row r="118" ht="15.75" customHeight="1">
      <c r="B118" s="11" t="s">
        <v>262</v>
      </c>
      <c r="C118" s="11" t="s">
        <v>24</v>
      </c>
      <c r="D118" s="12">
        <v>9.0</v>
      </c>
      <c r="E118" s="11" t="s">
        <v>200</v>
      </c>
      <c r="F118" s="11" t="s">
        <v>264</v>
      </c>
      <c r="G118" s="11" t="s">
        <v>52</v>
      </c>
      <c r="H118" s="13">
        <v>9.0</v>
      </c>
      <c r="I118" s="13">
        <v>8.0</v>
      </c>
      <c r="J118" s="12" t="s">
        <v>29</v>
      </c>
      <c r="K118" s="12" t="s">
        <v>29</v>
      </c>
      <c r="L118" s="12" t="s">
        <v>29</v>
      </c>
      <c r="M118" s="12" t="s">
        <v>29</v>
      </c>
      <c r="N118" s="12" t="s">
        <v>29</v>
      </c>
      <c r="O118" s="12" t="s">
        <v>29</v>
      </c>
      <c r="P118" s="12" t="s">
        <v>29</v>
      </c>
      <c r="Q118" s="12" t="s">
        <v>29</v>
      </c>
      <c r="R118" s="12"/>
      <c r="S118" s="12" t="str">
        <f t="shared" si="5"/>
        <v>17</v>
      </c>
      <c r="T118" s="12">
        <v>2.0</v>
      </c>
      <c r="W118" s="2"/>
    </row>
    <row r="119" ht="15.75" customHeight="1">
      <c r="B119" s="11" t="s">
        <v>262</v>
      </c>
      <c r="C119" s="11" t="s">
        <v>24</v>
      </c>
      <c r="D119" s="12">
        <v>8.0</v>
      </c>
      <c r="E119" s="11" t="s">
        <v>265</v>
      </c>
      <c r="F119" s="11" t="s">
        <v>266</v>
      </c>
      <c r="G119" s="11" t="s">
        <v>52</v>
      </c>
      <c r="H119" s="13">
        <v>10.0</v>
      </c>
      <c r="I119" s="13">
        <v>7.0</v>
      </c>
      <c r="J119" s="12" t="s">
        <v>29</v>
      </c>
      <c r="K119" s="12" t="s">
        <v>29</v>
      </c>
      <c r="L119" s="12" t="s">
        <v>29</v>
      </c>
      <c r="M119" s="12" t="s">
        <v>29</v>
      </c>
      <c r="N119" s="12" t="s">
        <v>29</v>
      </c>
      <c r="O119" s="12" t="s">
        <v>29</v>
      </c>
      <c r="P119" s="12" t="s">
        <v>29</v>
      </c>
      <c r="Q119" s="12" t="s">
        <v>29</v>
      </c>
      <c r="R119" s="12"/>
      <c r="S119" s="12" t="str">
        <f t="shared" si="5"/>
        <v>17</v>
      </c>
      <c r="T119" s="12">
        <v>3.0</v>
      </c>
      <c r="W119" s="2"/>
    </row>
    <row r="120" ht="15.75" customHeight="1">
      <c r="B120" s="11" t="s">
        <v>262</v>
      </c>
      <c r="C120" s="11" t="s">
        <v>24</v>
      </c>
      <c r="D120" s="12">
        <v>4.0</v>
      </c>
      <c r="E120" s="11" t="s">
        <v>267</v>
      </c>
      <c r="F120" s="11" t="s">
        <v>268</v>
      </c>
      <c r="G120" s="11" t="s">
        <v>132</v>
      </c>
      <c r="H120" s="13">
        <v>5.0</v>
      </c>
      <c r="I120" s="13">
        <v>9.0</v>
      </c>
      <c r="J120" s="12" t="s">
        <v>29</v>
      </c>
      <c r="K120" s="12" t="s">
        <v>29</v>
      </c>
      <c r="L120" s="12" t="s">
        <v>29</v>
      </c>
      <c r="M120" s="12" t="s">
        <v>29</v>
      </c>
      <c r="N120" s="12" t="s">
        <v>29</v>
      </c>
      <c r="O120" s="12" t="s">
        <v>29</v>
      </c>
      <c r="P120" s="12" t="s">
        <v>29</v>
      </c>
      <c r="Q120" s="12" t="s">
        <v>29</v>
      </c>
      <c r="R120" s="12"/>
      <c r="S120" s="12" t="str">
        <f t="shared" si="5"/>
        <v>14</v>
      </c>
      <c r="T120" s="12">
        <v>4.0</v>
      </c>
      <c r="W120" s="2"/>
    </row>
    <row r="121" ht="15.75" customHeight="1">
      <c r="B121" s="11" t="s">
        <v>262</v>
      </c>
      <c r="C121" s="11" t="s">
        <v>24</v>
      </c>
      <c r="D121" s="12">
        <v>10.0</v>
      </c>
      <c r="E121" s="11" t="s">
        <v>269</v>
      </c>
      <c r="F121" s="11" t="s">
        <v>270</v>
      </c>
      <c r="G121" s="11" t="s">
        <v>52</v>
      </c>
      <c r="H121" s="13">
        <v>6.0</v>
      </c>
      <c r="I121" s="13">
        <v>6.0</v>
      </c>
      <c r="J121" s="12" t="s">
        <v>29</v>
      </c>
      <c r="K121" s="12" t="s">
        <v>29</v>
      </c>
      <c r="L121" s="12" t="s">
        <v>29</v>
      </c>
      <c r="M121" s="12" t="s">
        <v>29</v>
      </c>
      <c r="N121" s="12" t="s">
        <v>29</v>
      </c>
      <c r="O121" s="12" t="s">
        <v>29</v>
      </c>
      <c r="P121" s="12" t="s">
        <v>29</v>
      </c>
      <c r="Q121" s="12" t="s">
        <v>29</v>
      </c>
      <c r="R121" s="12"/>
      <c r="S121" s="12" t="str">
        <f t="shared" si="5"/>
        <v>12</v>
      </c>
      <c r="T121" s="12">
        <v>5.0</v>
      </c>
      <c r="W121" s="2"/>
    </row>
    <row r="122" ht="15.75" customHeight="1">
      <c r="B122" s="11" t="s">
        <v>262</v>
      </c>
      <c r="C122" s="11" t="s">
        <v>24</v>
      </c>
      <c r="D122" s="12" t="s">
        <v>271</v>
      </c>
      <c r="E122" s="11" t="s">
        <v>272</v>
      </c>
      <c r="F122" s="11" t="s">
        <v>273</v>
      </c>
      <c r="G122" s="11" t="s">
        <v>28</v>
      </c>
      <c r="H122" s="13">
        <v>7.0</v>
      </c>
      <c r="I122" s="13">
        <v>1.0</v>
      </c>
      <c r="J122" s="12" t="s">
        <v>29</v>
      </c>
      <c r="K122" s="12" t="s">
        <v>29</v>
      </c>
      <c r="L122" s="12" t="s">
        <v>29</v>
      </c>
      <c r="M122" s="12" t="s">
        <v>29</v>
      </c>
      <c r="N122" s="12" t="s">
        <v>29</v>
      </c>
      <c r="O122" s="12" t="s">
        <v>29</v>
      </c>
      <c r="P122" s="12" t="s">
        <v>29</v>
      </c>
      <c r="Q122" s="12" t="s">
        <v>29</v>
      </c>
      <c r="R122" s="12"/>
      <c r="S122" s="12" t="str">
        <f t="shared" si="5"/>
        <v>8</v>
      </c>
      <c r="T122" s="12">
        <v>6.0</v>
      </c>
      <c r="W122" s="2"/>
    </row>
    <row r="123" ht="15.75" customHeight="1">
      <c r="B123" s="11" t="s">
        <v>262</v>
      </c>
      <c r="C123" s="11" t="s">
        <v>24</v>
      </c>
      <c r="D123" s="12">
        <v>7.0</v>
      </c>
      <c r="E123" s="11" t="s">
        <v>41</v>
      </c>
      <c r="F123" s="11" t="s">
        <v>274</v>
      </c>
      <c r="G123" s="11" t="s">
        <v>132</v>
      </c>
      <c r="H123" s="13">
        <v>2.0</v>
      </c>
      <c r="I123" s="13">
        <v>5.0</v>
      </c>
      <c r="J123" s="12" t="s">
        <v>29</v>
      </c>
      <c r="K123" s="12" t="s">
        <v>29</v>
      </c>
      <c r="L123" s="12" t="s">
        <v>29</v>
      </c>
      <c r="M123" s="12" t="s">
        <v>29</v>
      </c>
      <c r="N123" s="12" t="s">
        <v>29</v>
      </c>
      <c r="O123" s="12" t="s">
        <v>29</v>
      </c>
      <c r="P123" s="12" t="s">
        <v>29</v>
      </c>
      <c r="Q123" s="12" t="s">
        <v>29</v>
      </c>
      <c r="R123" s="12"/>
      <c r="S123" s="12" t="str">
        <f t="shared" si="5"/>
        <v>7</v>
      </c>
      <c r="T123" s="12">
        <v>7.0</v>
      </c>
      <c r="W123" s="2"/>
    </row>
    <row r="124" ht="15.75" customHeight="1">
      <c r="B124" s="11" t="s">
        <v>262</v>
      </c>
      <c r="C124" s="11" t="s">
        <v>24</v>
      </c>
      <c r="D124" s="12">
        <v>11.0</v>
      </c>
      <c r="E124" s="11" t="s">
        <v>275</v>
      </c>
      <c r="F124" s="11" t="s">
        <v>276</v>
      </c>
      <c r="G124" s="11" t="s">
        <v>83</v>
      </c>
      <c r="H124" s="13">
        <v>3.0</v>
      </c>
      <c r="I124" s="13">
        <v>4.0</v>
      </c>
      <c r="J124" s="12" t="s">
        <v>29</v>
      </c>
      <c r="K124" s="12" t="s">
        <v>29</v>
      </c>
      <c r="L124" s="12" t="s">
        <v>29</v>
      </c>
      <c r="M124" s="12" t="s">
        <v>29</v>
      </c>
      <c r="N124" s="12" t="s">
        <v>29</v>
      </c>
      <c r="O124" s="12" t="s">
        <v>29</v>
      </c>
      <c r="P124" s="12" t="s">
        <v>29</v>
      </c>
      <c r="Q124" s="12" t="s">
        <v>29</v>
      </c>
      <c r="R124" s="12"/>
      <c r="S124" s="12" t="str">
        <f t="shared" si="5"/>
        <v>7</v>
      </c>
      <c r="T124" s="12">
        <v>8.0</v>
      </c>
      <c r="W124" s="2"/>
    </row>
    <row r="125" ht="15.75" customHeight="1">
      <c r="B125" s="11" t="s">
        <v>262</v>
      </c>
      <c r="C125" s="11" t="s">
        <v>24</v>
      </c>
      <c r="D125" s="12">
        <v>5.0</v>
      </c>
      <c r="E125" s="11" t="s">
        <v>194</v>
      </c>
      <c r="F125" s="11" t="s">
        <v>277</v>
      </c>
      <c r="G125" s="11" t="s">
        <v>132</v>
      </c>
      <c r="H125" s="13">
        <v>4.0</v>
      </c>
      <c r="I125" s="13">
        <v>3.0</v>
      </c>
      <c r="J125" s="12" t="s">
        <v>29</v>
      </c>
      <c r="K125" s="12" t="s">
        <v>29</v>
      </c>
      <c r="L125" s="12" t="s">
        <v>29</v>
      </c>
      <c r="M125" s="12" t="s">
        <v>29</v>
      </c>
      <c r="N125" s="12" t="s">
        <v>29</v>
      </c>
      <c r="O125" s="12" t="s">
        <v>29</v>
      </c>
      <c r="P125" s="12" t="s">
        <v>29</v>
      </c>
      <c r="Q125" s="12" t="s">
        <v>29</v>
      </c>
      <c r="R125" s="12"/>
      <c r="S125" s="12" t="str">
        <f t="shared" si="5"/>
        <v>7</v>
      </c>
      <c r="T125" s="12">
        <v>9.0</v>
      </c>
      <c r="W125" s="2"/>
    </row>
    <row r="126" ht="15.75" customHeight="1">
      <c r="B126" s="11" t="s">
        <v>262</v>
      </c>
      <c r="C126" s="11" t="s">
        <v>24</v>
      </c>
      <c r="D126" s="12" t="s">
        <v>278</v>
      </c>
      <c r="E126" s="11" t="s">
        <v>279</v>
      </c>
      <c r="F126" s="11" t="s">
        <v>280</v>
      </c>
      <c r="G126" s="11" t="s">
        <v>132</v>
      </c>
      <c r="H126" s="13">
        <v>1.0</v>
      </c>
      <c r="I126" s="13">
        <v>2.0</v>
      </c>
      <c r="J126" s="12" t="s">
        <v>29</v>
      </c>
      <c r="K126" s="12" t="s">
        <v>29</v>
      </c>
      <c r="L126" s="12" t="s">
        <v>29</v>
      </c>
      <c r="M126" s="12" t="s">
        <v>29</v>
      </c>
      <c r="N126" s="12" t="s">
        <v>29</v>
      </c>
      <c r="O126" s="12" t="s">
        <v>29</v>
      </c>
      <c r="P126" s="12" t="s">
        <v>29</v>
      </c>
      <c r="Q126" s="12" t="s">
        <v>29</v>
      </c>
      <c r="R126" s="12"/>
      <c r="S126" s="12" t="str">
        <f t="shared" si="5"/>
        <v>3</v>
      </c>
      <c r="T126" s="12">
        <v>10.0</v>
      </c>
      <c r="W126" s="2"/>
    </row>
    <row r="127" ht="15.75" customHeight="1">
      <c r="B127" s="11" t="s">
        <v>262</v>
      </c>
      <c r="C127" s="11" t="s">
        <v>24</v>
      </c>
      <c r="D127" s="12">
        <v>12.0</v>
      </c>
      <c r="E127" s="11" t="s">
        <v>281</v>
      </c>
      <c r="F127" s="11" t="s">
        <v>282</v>
      </c>
      <c r="G127" s="11" t="s">
        <v>83</v>
      </c>
      <c r="H127" s="13">
        <v>1.0</v>
      </c>
      <c r="I127" s="14">
        <v>0.0</v>
      </c>
      <c r="J127" s="12" t="s">
        <v>29</v>
      </c>
      <c r="K127" s="12" t="s">
        <v>29</v>
      </c>
      <c r="L127" s="12" t="s">
        <v>29</v>
      </c>
      <c r="M127" s="12" t="s">
        <v>29</v>
      </c>
      <c r="N127" s="12" t="s">
        <v>29</v>
      </c>
      <c r="O127" s="12" t="s">
        <v>29</v>
      </c>
      <c r="P127" s="12" t="s">
        <v>29</v>
      </c>
      <c r="Q127" s="12" t="s">
        <v>29</v>
      </c>
      <c r="R127" s="12"/>
      <c r="S127" s="12" t="str">
        <f t="shared" si="5"/>
        <v>1</v>
      </c>
      <c r="T127" s="12">
        <v>11.0</v>
      </c>
      <c r="W127" s="2"/>
    </row>
    <row r="128" ht="15.75" customHeight="1">
      <c r="B128" s="11" t="s">
        <v>262</v>
      </c>
      <c r="C128" s="11" t="s">
        <v>24</v>
      </c>
      <c r="D128" s="12" t="s">
        <v>283</v>
      </c>
      <c r="E128" s="11" t="s">
        <v>41</v>
      </c>
      <c r="F128" s="11" t="s">
        <v>284</v>
      </c>
      <c r="G128" s="11" t="s">
        <v>132</v>
      </c>
      <c r="H128" s="16" t="s">
        <v>29</v>
      </c>
      <c r="I128" s="16" t="s">
        <v>29</v>
      </c>
      <c r="J128" s="12" t="s">
        <v>29</v>
      </c>
      <c r="K128" s="12" t="s">
        <v>29</v>
      </c>
      <c r="L128" s="12" t="s">
        <v>29</v>
      </c>
      <c r="M128" s="12" t="s">
        <v>29</v>
      </c>
      <c r="N128" s="12" t="s">
        <v>29</v>
      </c>
      <c r="O128" s="12" t="s">
        <v>29</v>
      </c>
      <c r="P128" s="12" t="s">
        <v>29</v>
      </c>
      <c r="Q128" s="12" t="s">
        <v>29</v>
      </c>
      <c r="R128" s="12"/>
      <c r="S128" s="12" t="str">
        <f t="shared" si="5"/>
        <v>0</v>
      </c>
      <c r="T128" s="12"/>
      <c r="W128" s="2"/>
    </row>
    <row r="129" ht="15.75" customHeight="1">
      <c r="B129" s="11"/>
      <c r="C129" s="11"/>
      <c r="D129" s="12"/>
      <c r="E129" s="11"/>
      <c r="F129" s="11"/>
      <c r="G129" s="11"/>
      <c r="H129" s="13"/>
      <c r="I129" s="13"/>
      <c r="J129" s="12"/>
      <c r="K129" s="12"/>
      <c r="L129" s="12"/>
      <c r="M129" s="12"/>
      <c r="N129" s="12"/>
      <c r="O129" s="12"/>
      <c r="P129" s="12"/>
      <c r="Q129" s="12"/>
      <c r="R129" s="12"/>
      <c r="S129" s="12" t="str">
        <f t="shared" si="5"/>
        <v>0</v>
      </c>
      <c r="T129" s="12"/>
      <c r="W129" s="2"/>
    </row>
    <row r="130" ht="15.75" customHeight="1">
      <c r="B130" s="11"/>
      <c r="C130" s="11"/>
      <c r="D130" s="12"/>
      <c r="E130" s="11"/>
      <c r="F130" s="11"/>
      <c r="G130" s="11"/>
      <c r="H130" s="13"/>
      <c r="I130" s="13"/>
      <c r="J130" s="12"/>
      <c r="K130" s="12"/>
      <c r="L130" s="12"/>
      <c r="M130" s="12"/>
      <c r="N130" s="12"/>
      <c r="O130" s="12"/>
      <c r="P130" s="12"/>
      <c r="Q130" s="12"/>
      <c r="R130" s="12"/>
      <c r="S130" s="12" t="str">
        <f t="shared" si="5"/>
        <v>0</v>
      </c>
      <c r="T130" s="12"/>
      <c r="W130" s="2"/>
    </row>
    <row r="131" ht="15.75" customHeight="1">
      <c r="D131" s="1"/>
      <c r="H131" s="2"/>
      <c r="I131" s="2"/>
      <c r="W131" s="2"/>
    </row>
    <row r="132" ht="15.75" customHeight="1">
      <c r="D132" s="1"/>
      <c r="H132" s="2"/>
      <c r="I132" s="2"/>
      <c r="W132" s="2"/>
    </row>
    <row r="133" ht="15.75" customHeight="1">
      <c r="B133" s="1"/>
      <c r="C133" s="1"/>
      <c r="D133" s="6" t="s">
        <v>3</v>
      </c>
      <c r="E133" s="1"/>
      <c r="F133" s="1"/>
      <c r="G133" s="1"/>
      <c r="H133" s="7" t="s">
        <v>4</v>
      </c>
      <c r="I133" s="8"/>
      <c r="J133" s="7" t="s">
        <v>5</v>
      </c>
      <c r="K133" s="8"/>
      <c r="L133" s="7" t="s">
        <v>6</v>
      </c>
      <c r="M133" s="8"/>
      <c r="N133" s="7" t="s">
        <v>7</v>
      </c>
      <c r="O133" s="8"/>
      <c r="P133" s="7" t="s">
        <v>8</v>
      </c>
      <c r="Q133" s="8"/>
      <c r="W133" s="2"/>
    </row>
    <row r="134" ht="15.75" customHeight="1">
      <c r="B134" s="6" t="s">
        <v>9</v>
      </c>
      <c r="C134" s="6" t="s">
        <v>10</v>
      </c>
      <c r="D134" s="6" t="s">
        <v>11</v>
      </c>
      <c r="E134" s="6" t="s">
        <v>12</v>
      </c>
      <c r="F134" s="6" t="s">
        <v>13</v>
      </c>
      <c r="G134" s="6" t="s">
        <v>14</v>
      </c>
      <c r="H134" s="9" t="s">
        <v>15</v>
      </c>
      <c r="I134" s="9" t="s">
        <v>260</v>
      </c>
      <c r="J134" s="6" t="s">
        <v>17</v>
      </c>
      <c r="K134" s="6" t="s">
        <v>18</v>
      </c>
      <c r="L134" s="6" t="s">
        <v>17</v>
      </c>
      <c r="M134" s="6" t="s">
        <v>18</v>
      </c>
      <c r="N134" s="6" t="s">
        <v>17</v>
      </c>
      <c r="O134" s="6" t="s">
        <v>18</v>
      </c>
      <c r="P134" s="6" t="s">
        <v>17</v>
      </c>
      <c r="Q134" s="6" t="s">
        <v>18</v>
      </c>
      <c r="R134" s="6" t="s">
        <v>19</v>
      </c>
      <c r="S134" s="6" t="s">
        <v>20</v>
      </c>
      <c r="T134" s="6" t="s">
        <v>21</v>
      </c>
      <c r="W134" s="10" t="s">
        <v>285</v>
      </c>
    </row>
    <row r="135" ht="15.75" customHeight="1">
      <c r="B135" s="11" t="s">
        <v>262</v>
      </c>
      <c r="C135" s="11" t="s">
        <v>89</v>
      </c>
      <c r="D135" s="12">
        <v>13.0</v>
      </c>
      <c r="E135" s="11" t="s">
        <v>286</v>
      </c>
      <c r="F135" s="11" t="s">
        <v>287</v>
      </c>
      <c r="G135" s="11" t="s">
        <v>132</v>
      </c>
      <c r="H135" s="13">
        <v>10.0</v>
      </c>
      <c r="I135" s="13">
        <v>10.0</v>
      </c>
      <c r="J135" s="12" t="s">
        <v>29</v>
      </c>
      <c r="K135" s="12" t="s">
        <v>29</v>
      </c>
      <c r="L135" s="12" t="s">
        <v>29</v>
      </c>
      <c r="M135" s="12" t="s">
        <v>29</v>
      </c>
      <c r="N135" s="12" t="s">
        <v>29</v>
      </c>
      <c r="O135" s="12" t="s">
        <v>29</v>
      </c>
      <c r="P135" s="12" t="s">
        <v>29</v>
      </c>
      <c r="Q135" s="12" t="s">
        <v>29</v>
      </c>
      <c r="R135" s="12"/>
      <c r="S135" s="12" t="str">
        <f t="shared" ref="S135:S138" si="6">SUM(H135:R135)</f>
        <v>20</v>
      </c>
      <c r="T135" s="12">
        <v>1.0</v>
      </c>
      <c r="W135" s="2"/>
    </row>
    <row r="136" ht="15.75" customHeight="1">
      <c r="B136" s="11" t="s">
        <v>262</v>
      </c>
      <c r="C136" s="11" t="s">
        <v>89</v>
      </c>
      <c r="D136" s="12">
        <v>15.0</v>
      </c>
      <c r="E136" s="11" t="s">
        <v>288</v>
      </c>
      <c r="F136" s="11" t="s">
        <v>289</v>
      </c>
      <c r="G136" s="11" t="s">
        <v>83</v>
      </c>
      <c r="H136" s="13">
        <v>7.0</v>
      </c>
      <c r="I136" s="13">
        <v>9.0</v>
      </c>
      <c r="J136" s="12" t="s">
        <v>29</v>
      </c>
      <c r="K136" s="12" t="s">
        <v>29</v>
      </c>
      <c r="L136" s="12" t="s">
        <v>29</v>
      </c>
      <c r="M136" s="12" t="s">
        <v>29</v>
      </c>
      <c r="N136" s="12" t="s">
        <v>29</v>
      </c>
      <c r="O136" s="12" t="s">
        <v>29</v>
      </c>
      <c r="P136" s="12" t="s">
        <v>29</v>
      </c>
      <c r="Q136" s="12" t="s">
        <v>29</v>
      </c>
      <c r="R136" s="12"/>
      <c r="S136" s="12" t="str">
        <f t="shared" si="6"/>
        <v>16</v>
      </c>
      <c r="T136" s="12">
        <v>2.0</v>
      </c>
      <c r="W136" s="2"/>
    </row>
    <row r="137" ht="15.75" customHeight="1">
      <c r="B137" s="11" t="s">
        <v>262</v>
      </c>
      <c r="C137" s="11" t="s">
        <v>89</v>
      </c>
      <c r="D137" s="12">
        <v>14.0</v>
      </c>
      <c r="E137" s="11" t="s">
        <v>290</v>
      </c>
      <c r="F137" s="11" t="s">
        <v>291</v>
      </c>
      <c r="G137" s="11" t="s">
        <v>83</v>
      </c>
      <c r="H137" s="13">
        <v>8.0</v>
      </c>
      <c r="I137" s="13">
        <v>8.0</v>
      </c>
      <c r="J137" s="12" t="s">
        <v>29</v>
      </c>
      <c r="K137" s="12" t="s">
        <v>29</v>
      </c>
      <c r="L137" s="12" t="s">
        <v>29</v>
      </c>
      <c r="M137" s="12" t="s">
        <v>29</v>
      </c>
      <c r="N137" s="12" t="s">
        <v>29</v>
      </c>
      <c r="O137" s="12" t="s">
        <v>29</v>
      </c>
      <c r="P137" s="12" t="s">
        <v>29</v>
      </c>
      <c r="Q137" s="12" t="s">
        <v>29</v>
      </c>
      <c r="R137" s="12"/>
      <c r="S137" s="12" t="str">
        <f t="shared" si="6"/>
        <v>16</v>
      </c>
      <c r="T137" s="12">
        <v>3.0</v>
      </c>
      <c r="W137" s="2"/>
    </row>
    <row r="138" ht="15.75" customHeight="1">
      <c r="B138" s="11" t="s">
        <v>262</v>
      </c>
      <c r="C138" s="11" t="s">
        <v>89</v>
      </c>
      <c r="D138" s="12" t="s">
        <v>292</v>
      </c>
      <c r="E138" s="11" t="s">
        <v>293</v>
      </c>
      <c r="F138" s="11" t="s">
        <v>238</v>
      </c>
      <c r="G138" s="11" t="s">
        <v>28</v>
      </c>
      <c r="H138" s="13">
        <v>9.0</v>
      </c>
      <c r="I138" s="13">
        <v>7.0</v>
      </c>
      <c r="J138" s="12" t="s">
        <v>29</v>
      </c>
      <c r="K138" s="12" t="s">
        <v>29</v>
      </c>
      <c r="L138" s="12" t="s">
        <v>29</v>
      </c>
      <c r="M138" s="12" t="s">
        <v>29</v>
      </c>
      <c r="N138" s="12" t="s">
        <v>29</v>
      </c>
      <c r="O138" s="12" t="s">
        <v>29</v>
      </c>
      <c r="P138" s="12" t="s">
        <v>29</v>
      </c>
      <c r="Q138" s="12" t="s">
        <v>29</v>
      </c>
      <c r="R138" s="12"/>
      <c r="S138" s="12" t="str">
        <f t="shared" si="6"/>
        <v>16</v>
      </c>
      <c r="T138" s="12">
        <v>4.0</v>
      </c>
      <c r="W138" s="2"/>
    </row>
    <row r="139" ht="15.75" customHeight="1">
      <c r="B139" s="11" t="s">
        <v>29</v>
      </c>
      <c r="C139" s="11" t="s">
        <v>29</v>
      </c>
      <c r="D139" s="12" t="s">
        <v>29</v>
      </c>
      <c r="E139" s="11" t="s">
        <v>29</v>
      </c>
      <c r="F139" s="11" t="s">
        <v>29</v>
      </c>
      <c r="G139" s="11" t="s">
        <v>29</v>
      </c>
      <c r="H139" s="13" t="s">
        <v>29</v>
      </c>
      <c r="I139" s="13" t="s">
        <v>29</v>
      </c>
      <c r="J139" s="12" t="s">
        <v>29</v>
      </c>
      <c r="K139" s="12" t="s">
        <v>29</v>
      </c>
      <c r="L139" s="12" t="s">
        <v>29</v>
      </c>
      <c r="M139" s="12" t="s">
        <v>29</v>
      </c>
      <c r="N139" s="12" t="s">
        <v>29</v>
      </c>
      <c r="O139" s="12" t="s">
        <v>29</v>
      </c>
      <c r="P139" s="12" t="s">
        <v>29</v>
      </c>
      <c r="Q139" s="12" t="s">
        <v>29</v>
      </c>
      <c r="R139" s="12"/>
      <c r="S139" s="12"/>
      <c r="T139" s="12"/>
      <c r="W139" s="2"/>
    </row>
    <row r="140" ht="15.75" customHeight="1">
      <c r="B140" s="11" t="s">
        <v>29</v>
      </c>
      <c r="C140" s="11" t="s">
        <v>29</v>
      </c>
      <c r="D140" s="12" t="s">
        <v>29</v>
      </c>
      <c r="E140" s="11" t="s">
        <v>29</v>
      </c>
      <c r="F140" s="11" t="s">
        <v>29</v>
      </c>
      <c r="G140" s="11" t="s">
        <v>29</v>
      </c>
      <c r="H140" s="13" t="s">
        <v>29</v>
      </c>
      <c r="I140" s="13" t="s">
        <v>29</v>
      </c>
      <c r="J140" s="12" t="s">
        <v>29</v>
      </c>
      <c r="K140" s="12" t="s">
        <v>29</v>
      </c>
      <c r="L140" s="12" t="s">
        <v>29</v>
      </c>
      <c r="M140" s="12" t="s">
        <v>29</v>
      </c>
      <c r="N140" s="12" t="s">
        <v>29</v>
      </c>
      <c r="O140" s="12" t="s">
        <v>29</v>
      </c>
      <c r="P140" s="12" t="s">
        <v>29</v>
      </c>
      <c r="Q140" s="12" t="s">
        <v>29</v>
      </c>
      <c r="R140" s="12"/>
      <c r="S140" s="12"/>
      <c r="T140" s="12"/>
      <c r="W140" s="2"/>
    </row>
    <row r="141" ht="15.75" customHeight="1">
      <c r="D141" s="1"/>
      <c r="H141" s="2"/>
      <c r="I141" s="2"/>
      <c r="W141" s="2"/>
    </row>
    <row r="142" ht="15.75" customHeight="1">
      <c r="D142" s="1"/>
      <c r="H142" s="2"/>
      <c r="I142" s="2"/>
      <c r="W142" s="2"/>
    </row>
    <row r="143" ht="15.75" customHeight="1">
      <c r="B143" s="1"/>
      <c r="C143" s="1"/>
      <c r="D143" s="6" t="s">
        <v>3</v>
      </c>
      <c r="E143" s="1"/>
      <c r="F143" s="1"/>
      <c r="G143" s="1"/>
      <c r="H143" s="7" t="s">
        <v>4</v>
      </c>
      <c r="I143" s="8"/>
      <c r="J143" s="7" t="s">
        <v>5</v>
      </c>
      <c r="K143" s="8"/>
      <c r="L143" s="7" t="s">
        <v>6</v>
      </c>
      <c r="M143" s="8"/>
      <c r="N143" s="7" t="s">
        <v>7</v>
      </c>
      <c r="O143" s="8"/>
      <c r="P143" s="7" t="s">
        <v>8</v>
      </c>
      <c r="Q143" s="8"/>
      <c r="W143" s="2"/>
    </row>
    <row r="144" ht="15.75" customHeight="1">
      <c r="B144" s="6" t="s">
        <v>9</v>
      </c>
      <c r="C144" s="6" t="s">
        <v>10</v>
      </c>
      <c r="D144" s="6" t="s">
        <v>11</v>
      </c>
      <c r="E144" s="6" t="s">
        <v>12</v>
      </c>
      <c r="F144" s="6" t="s">
        <v>13</v>
      </c>
      <c r="G144" s="6" t="s">
        <v>14</v>
      </c>
      <c r="H144" s="9" t="s">
        <v>15</v>
      </c>
      <c r="I144" s="9" t="s">
        <v>294</v>
      </c>
      <c r="J144" s="6" t="s">
        <v>17</v>
      </c>
      <c r="K144" s="6" t="s">
        <v>18</v>
      </c>
      <c r="L144" s="6" t="s">
        <v>17</v>
      </c>
      <c r="M144" s="6" t="s">
        <v>18</v>
      </c>
      <c r="N144" s="6" t="s">
        <v>17</v>
      </c>
      <c r="O144" s="6" t="s">
        <v>18</v>
      </c>
      <c r="P144" s="6" t="s">
        <v>17</v>
      </c>
      <c r="Q144" s="6" t="s">
        <v>18</v>
      </c>
      <c r="R144" s="6" t="s">
        <v>19</v>
      </c>
      <c r="S144" s="6" t="s">
        <v>20</v>
      </c>
      <c r="T144" s="6" t="s">
        <v>21</v>
      </c>
      <c r="W144" s="10" t="s">
        <v>295</v>
      </c>
    </row>
    <row r="145" ht="15.75" customHeight="1">
      <c r="B145" s="11" t="s">
        <v>296</v>
      </c>
      <c r="C145" s="11" t="s">
        <v>24</v>
      </c>
      <c r="D145" s="12" t="s">
        <v>297</v>
      </c>
      <c r="E145" s="11" t="s">
        <v>256</v>
      </c>
      <c r="F145" s="11" t="s">
        <v>298</v>
      </c>
      <c r="G145" s="11" t="s">
        <v>299</v>
      </c>
      <c r="H145" s="13">
        <v>10.0</v>
      </c>
      <c r="I145" s="13">
        <v>10.0</v>
      </c>
      <c r="J145" s="12" t="s">
        <v>29</v>
      </c>
      <c r="K145" s="12" t="s">
        <v>29</v>
      </c>
      <c r="L145" s="12" t="s">
        <v>29</v>
      </c>
      <c r="M145" s="12" t="s">
        <v>29</v>
      </c>
      <c r="N145" s="12" t="s">
        <v>29</v>
      </c>
      <c r="O145" s="12" t="s">
        <v>29</v>
      </c>
      <c r="P145" s="12" t="s">
        <v>29</v>
      </c>
      <c r="Q145" s="12" t="s">
        <v>29</v>
      </c>
      <c r="R145" s="12"/>
      <c r="S145" s="12" t="str">
        <f t="shared" ref="S145:S168" si="7">SUM(H145:R145)</f>
        <v>20</v>
      </c>
      <c r="T145" s="12">
        <v>1.0</v>
      </c>
      <c r="W145" s="2"/>
    </row>
    <row r="146" ht="15.75" customHeight="1">
      <c r="B146" s="11" t="s">
        <v>296</v>
      </c>
      <c r="C146" s="11" t="s">
        <v>24</v>
      </c>
      <c r="D146" s="12" t="s">
        <v>300</v>
      </c>
      <c r="E146" s="11" t="s">
        <v>134</v>
      </c>
      <c r="F146" s="11" t="s">
        <v>301</v>
      </c>
      <c r="G146" s="11" t="s">
        <v>132</v>
      </c>
      <c r="H146" s="13">
        <v>7.0</v>
      </c>
      <c r="I146" s="13">
        <v>9.0</v>
      </c>
      <c r="J146" s="12" t="s">
        <v>29</v>
      </c>
      <c r="K146" s="12" t="s">
        <v>29</v>
      </c>
      <c r="L146" s="12" t="s">
        <v>29</v>
      </c>
      <c r="M146" s="12" t="s">
        <v>29</v>
      </c>
      <c r="N146" s="12" t="s">
        <v>29</v>
      </c>
      <c r="O146" s="12" t="s">
        <v>29</v>
      </c>
      <c r="P146" s="12" t="s">
        <v>29</v>
      </c>
      <c r="Q146" s="12" t="s">
        <v>29</v>
      </c>
      <c r="R146" s="12"/>
      <c r="S146" s="12" t="str">
        <f t="shared" si="7"/>
        <v>16</v>
      </c>
      <c r="T146" s="12">
        <v>2.0</v>
      </c>
      <c r="W146" s="2"/>
    </row>
    <row r="147" ht="15.75" customHeight="1">
      <c r="B147" s="11" t="s">
        <v>296</v>
      </c>
      <c r="C147" s="11" t="s">
        <v>24</v>
      </c>
      <c r="D147" s="12" t="s">
        <v>302</v>
      </c>
      <c r="E147" s="11" t="s">
        <v>303</v>
      </c>
      <c r="F147" s="11" t="s">
        <v>304</v>
      </c>
      <c r="G147" s="11" t="s">
        <v>132</v>
      </c>
      <c r="H147" s="13">
        <v>9.0</v>
      </c>
      <c r="I147" s="13">
        <v>7.0</v>
      </c>
      <c r="J147" s="12" t="s">
        <v>29</v>
      </c>
      <c r="K147" s="12" t="s">
        <v>29</v>
      </c>
      <c r="L147" s="12" t="s">
        <v>29</v>
      </c>
      <c r="M147" s="12" t="s">
        <v>29</v>
      </c>
      <c r="N147" s="12" t="s">
        <v>29</v>
      </c>
      <c r="O147" s="12" t="s">
        <v>29</v>
      </c>
      <c r="P147" s="12" t="s">
        <v>29</v>
      </c>
      <c r="Q147" s="12" t="s">
        <v>29</v>
      </c>
      <c r="R147" s="12"/>
      <c r="S147" s="12" t="str">
        <f t="shared" si="7"/>
        <v>16</v>
      </c>
      <c r="T147" s="12">
        <v>3.0</v>
      </c>
      <c r="W147" s="2"/>
    </row>
    <row r="148" ht="15.75" customHeight="1">
      <c r="B148" s="11" t="s">
        <v>296</v>
      </c>
      <c r="C148" s="11" t="s">
        <v>24</v>
      </c>
      <c r="D148" s="12" t="s">
        <v>305</v>
      </c>
      <c r="E148" s="11" t="s">
        <v>306</v>
      </c>
      <c r="F148" s="11" t="s">
        <v>67</v>
      </c>
      <c r="G148" s="11" t="s">
        <v>33</v>
      </c>
      <c r="H148" s="13">
        <v>8.0</v>
      </c>
      <c r="I148" s="13">
        <v>4.0</v>
      </c>
      <c r="J148" s="12" t="s">
        <v>29</v>
      </c>
      <c r="K148" s="12" t="s">
        <v>29</v>
      </c>
      <c r="L148" s="12" t="s">
        <v>29</v>
      </c>
      <c r="M148" s="12" t="s">
        <v>29</v>
      </c>
      <c r="N148" s="12" t="s">
        <v>29</v>
      </c>
      <c r="O148" s="12" t="s">
        <v>29</v>
      </c>
      <c r="P148" s="12" t="s">
        <v>29</v>
      </c>
      <c r="Q148" s="12" t="s">
        <v>29</v>
      </c>
      <c r="R148" s="12"/>
      <c r="S148" s="12" t="str">
        <f t="shared" si="7"/>
        <v>12</v>
      </c>
      <c r="T148" s="12">
        <v>4.0</v>
      </c>
      <c r="W148" s="2"/>
    </row>
    <row r="149" ht="15.75" customHeight="1">
      <c r="B149" s="11" t="s">
        <v>296</v>
      </c>
      <c r="C149" s="11" t="s">
        <v>24</v>
      </c>
      <c r="D149" s="12" t="s">
        <v>307</v>
      </c>
      <c r="E149" s="11" t="s">
        <v>308</v>
      </c>
      <c r="F149" s="11" t="s">
        <v>309</v>
      </c>
      <c r="G149" s="11" t="s">
        <v>52</v>
      </c>
      <c r="H149" s="13">
        <v>5.0</v>
      </c>
      <c r="I149" s="13">
        <v>6.0</v>
      </c>
      <c r="J149" s="12" t="s">
        <v>29</v>
      </c>
      <c r="K149" s="12" t="s">
        <v>29</v>
      </c>
      <c r="L149" s="12" t="s">
        <v>29</v>
      </c>
      <c r="M149" s="12" t="s">
        <v>29</v>
      </c>
      <c r="N149" s="12" t="s">
        <v>29</v>
      </c>
      <c r="O149" s="12" t="s">
        <v>29</v>
      </c>
      <c r="P149" s="12" t="s">
        <v>29</v>
      </c>
      <c r="Q149" s="12" t="s">
        <v>29</v>
      </c>
      <c r="R149" s="12"/>
      <c r="S149" s="12" t="str">
        <f t="shared" si="7"/>
        <v>11</v>
      </c>
      <c r="T149" s="12">
        <v>5.0</v>
      </c>
      <c r="W149" s="2"/>
    </row>
    <row r="150" ht="15.75" customHeight="1">
      <c r="B150" s="11" t="s">
        <v>296</v>
      </c>
      <c r="C150" s="11" t="s">
        <v>24</v>
      </c>
      <c r="D150" s="12" t="s">
        <v>310</v>
      </c>
      <c r="E150" s="11" t="s">
        <v>141</v>
      </c>
      <c r="F150" s="11" t="s">
        <v>311</v>
      </c>
      <c r="G150" s="11" t="s">
        <v>312</v>
      </c>
      <c r="H150" s="13">
        <v>2.0</v>
      </c>
      <c r="I150" s="13">
        <v>8.0</v>
      </c>
      <c r="J150" s="12" t="s">
        <v>29</v>
      </c>
      <c r="K150" s="12" t="s">
        <v>29</v>
      </c>
      <c r="L150" s="12" t="s">
        <v>29</v>
      </c>
      <c r="M150" s="12" t="s">
        <v>29</v>
      </c>
      <c r="N150" s="12" t="s">
        <v>29</v>
      </c>
      <c r="O150" s="12" t="s">
        <v>29</v>
      </c>
      <c r="P150" s="12" t="s">
        <v>29</v>
      </c>
      <c r="Q150" s="12" t="s">
        <v>29</v>
      </c>
      <c r="R150" s="12"/>
      <c r="S150" s="12" t="str">
        <f t="shared" si="7"/>
        <v>10</v>
      </c>
      <c r="T150" s="12">
        <v>6.0</v>
      </c>
      <c r="W150" s="2"/>
    </row>
    <row r="151" ht="15.75" customHeight="1">
      <c r="B151" s="11" t="s">
        <v>296</v>
      </c>
      <c r="C151" s="11" t="s">
        <v>24</v>
      </c>
      <c r="D151" s="12" t="s">
        <v>313</v>
      </c>
      <c r="E151" s="11" t="s">
        <v>188</v>
      </c>
      <c r="F151" s="11" t="s">
        <v>127</v>
      </c>
      <c r="G151" s="11" t="s">
        <v>128</v>
      </c>
      <c r="H151" s="13">
        <v>3.0</v>
      </c>
      <c r="I151" s="13">
        <v>5.0</v>
      </c>
      <c r="J151" s="12" t="s">
        <v>29</v>
      </c>
      <c r="K151" s="12" t="s">
        <v>29</v>
      </c>
      <c r="L151" s="12" t="s">
        <v>29</v>
      </c>
      <c r="M151" s="12" t="s">
        <v>29</v>
      </c>
      <c r="N151" s="12" t="s">
        <v>29</v>
      </c>
      <c r="O151" s="12" t="s">
        <v>29</v>
      </c>
      <c r="P151" s="12" t="s">
        <v>29</v>
      </c>
      <c r="Q151" s="12" t="s">
        <v>29</v>
      </c>
      <c r="R151" s="12"/>
      <c r="S151" s="12" t="str">
        <f t="shared" si="7"/>
        <v>8</v>
      </c>
      <c r="T151" s="12">
        <v>7.0</v>
      </c>
      <c r="W151" s="2"/>
    </row>
    <row r="152" ht="15.75" customHeight="1">
      <c r="B152" s="11" t="s">
        <v>296</v>
      </c>
      <c r="C152" s="11" t="s">
        <v>24</v>
      </c>
      <c r="D152" s="12" t="s">
        <v>314</v>
      </c>
      <c r="E152" s="11" t="s">
        <v>78</v>
      </c>
      <c r="F152" s="11" t="s">
        <v>213</v>
      </c>
      <c r="G152" s="11" t="s">
        <v>33</v>
      </c>
      <c r="H152" s="13">
        <v>6.0</v>
      </c>
      <c r="I152" s="13">
        <v>1.0</v>
      </c>
      <c r="J152" s="12" t="s">
        <v>29</v>
      </c>
      <c r="K152" s="12" t="s">
        <v>29</v>
      </c>
      <c r="L152" s="12" t="s">
        <v>29</v>
      </c>
      <c r="M152" s="12" t="s">
        <v>29</v>
      </c>
      <c r="N152" s="12" t="s">
        <v>29</v>
      </c>
      <c r="O152" s="12" t="s">
        <v>29</v>
      </c>
      <c r="P152" s="12" t="s">
        <v>29</v>
      </c>
      <c r="Q152" s="12" t="s">
        <v>29</v>
      </c>
      <c r="R152" s="12"/>
      <c r="S152" s="12" t="str">
        <f t="shared" si="7"/>
        <v>7</v>
      </c>
      <c r="T152" s="12">
        <v>8.0</v>
      </c>
      <c r="W152" s="2"/>
    </row>
    <row r="153" ht="15.75" customHeight="1">
      <c r="B153" s="11" t="s">
        <v>296</v>
      </c>
      <c r="C153" s="11" t="s">
        <v>24</v>
      </c>
      <c r="D153" s="12" t="s">
        <v>315</v>
      </c>
      <c r="E153" s="11" t="s">
        <v>316</v>
      </c>
      <c r="F153" s="11" t="s">
        <v>317</v>
      </c>
      <c r="G153" s="11" t="s">
        <v>132</v>
      </c>
      <c r="H153" s="13">
        <v>4.0</v>
      </c>
      <c r="I153" s="13">
        <v>1.0</v>
      </c>
      <c r="J153" s="12" t="s">
        <v>29</v>
      </c>
      <c r="K153" s="12" t="s">
        <v>29</v>
      </c>
      <c r="L153" s="12" t="s">
        <v>29</v>
      </c>
      <c r="M153" s="12" t="s">
        <v>29</v>
      </c>
      <c r="N153" s="12" t="s">
        <v>29</v>
      </c>
      <c r="O153" s="12" t="s">
        <v>29</v>
      </c>
      <c r="P153" s="12" t="s">
        <v>29</v>
      </c>
      <c r="Q153" s="12" t="s">
        <v>29</v>
      </c>
      <c r="R153" s="12"/>
      <c r="S153" s="12" t="str">
        <f t="shared" si="7"/>
        <v>5</v>
      </c>
      <c r="T153" s="12">
        <v>9.0</v>
      </c>
      <c r="W153" s="2"/>
    </row>
    <row r="154" ht="15.75" customHeight="1">
      <c r="B154" s="11" t="s">
        <v>296</v>
      </c>
      <c r="C154" s="11" t="s">
        <v>24</v>
      </c>
      <c r="D154" s="12" t="s">
        <v>318</v>
      </c>
      <c r="E154" s="11" t="s">
        <v>319</v>
      </c>
      <c r="F154" s="11" t="s">
        <v>320</v>
      </c>
      <c r="G154" s="11" t="s">
        <v>33</v>
      </c>
      <c r="H154" s="14">
        <v>1.0</v>
      </c>
      <c r="I154" s="13">
        <v>3.0</v>
      </c>
      <c r="J154" s="12" t="s">
        <v>29</v>
      </c>
      <c r="K154" s="12" t="s">
        <v>29</v>
      </c>
      <c r="L154" s="12" t="s">
        <v>29</v>
      </c>
      <c r="M154" s="12" t="s">
        <v>29</v>
      </c>
      <c r="N154" s="12" t="s">
        <v>29</v>
      </c>
      <c r="O154" s="12" t="s">
        <v>29</v>
      </c>
      <c r="P154" s="12" t="s">
        <v>29</v>
      </c>
      <c r="Q154" s="12" t="s">
        <v>29</v>
      </c>
      <c r="R154" s="12"/>
      <c r="S154" s="12" t="str">
        <f t="shared" si="7"/>
        <v>4</v>
      </c>
      <c r="T154" s="12">
        <v>10.0</v>
      </c>
      <c r="W154" s="2"/>
    </row>
    <row r="155" ht="15.75" customHeight="1">
      <c r="B155" s="11" t="s">
        <v>296</v>
      </c>
      <c r="C155" s="11" t="s">
        <v>24</v>
      </c>
      <c r="D155" s="12" t="s">
        <v>321</v>
      </c>
      <c r="E155" s="11" t="s">
        <v>322</v>
      </c>
      <c r="F155" s="11" t="s">
        <v>55</v>
      </c>
      <c r="G155" s="11" t="s">
        <v>33</v>
      </c>
      <c r="H155" s="14">
        <v>1.0</v>
      </c>
      <c r="I155" s="13">
        <v>2.0</v>
      </c>
      <c r="J155" s="12" t="s">
        <v>29</v>
      </c>
      <c r="K155" s="12" t="s">
        <v>29</v>
      </c>
      <c r="L155" s="12" t="s">
        <v>29</v>
      </c>
      <c r="M155" s="12" t="s">
        <v>29</v>
      </c>
      <c r="N155" s="12" t="s">
        <v>29</v>
      </c>
      <c r="O155" s="12" t="s">
        <v>29</v>
      </c>
      <c r="P155" s="12" t="s">
        <v>29</v>
      </c>
      <c r="Q155" s="12" t="s">
        <v>29</v>
      </c>
      <c r="R155" s="12"/>
      <c r="S155" s="12" t="str">
        <f t="shared" si="7"/>
        <v>3</v>
      </c>
      <c r="T155" s="12">
        <v>11.0</v>
      </c>
      <c r="W155" s="2"/>
    </row>
    <row r="156" ht="15.75" customHeight="1">
      <c r="B156" s="11" t="s">
        <v>296</v>
      </c>
      <c r="C156" s="11" t="s">
        <v>24</v>
      </c>
      <c r="D156" s="12" t="s">
        <v>323</v>
      </c>
      <c r="E156" s="11" t="s">
        <v>324</v>
      </c>
      <c r="F156" s="11" t="s">
        <v>325</v>
      </c>
      <c r="G156" s="11" t="s">
        <v>132</v>
      </c>
      <c r="H156" s="13">
        <v>1.0</v>
      </c>
      <c r="I156" s="13">
        <v>1.0</v>
      </c>
      <c r="J156" s="12" t="s">
        <v>29</v>
      </c>
      <c r="K156" s="12" t="s">
        <v>29</v>
      </c>
      <c r="L156" s="12" t="s">
        <v>29</v>
      </c>
      <c r="M156" s="12" t="s">
        <v>29</v>
      </c>
      <c r="N156" s="12" t="s">
        <v>29</v>
      </c>
      <c r="O156" s="12" t="s">
        <v>29</v>
      </c>
      <c r="P156" s="12" t="s">
        <v>29</v>
      </c>
      <c r="Q156" s="12" t="s">
        <v>29</v>
      </c>
      <c r="R156" s="12"/>
      <c r="S156" s="12" t="str">
        <f t="shared" si="7"/>
        <v>2</v>
      </c>
      <c r="T156" s="12">
        <v>12.0</v>
      </c>
      <c r="W156" s="2"/>
    </row>
    <row r="157" ht="15.75" customHeight="1">
      <c r="B157" s="11" t="s">
        <v>296</v>
      </c>
      <c r="C157" s="11" t="s">
        <v>24</v>
      </c>
      <c r="D157" s="12" t="s">
        <v>326</v>
      </c>
      <c r="E157" s="11" t="s">
        <v>206</v>
      </c>
      <c r="F157" s="11" t="s">
        <v>327</v>
      </c>
      <c r="G157" s="11" t="s">
        <v>83</v>
      </c>
      <c r="H157" s="13">
        <v>1.0</v>
      </c>
      <c r="I157" s="13">
        <v>1.0</v>
      </c>
      <c r="J157" s="12" t="s">
        <v>29</v>
      </c>
      <c r="K157" s="12" t="s">
        <v>29</v>
      </c>
      <c r="L157" s="12" t="s">
        <v>29</v>
      </c>
      <c r="M157" s="12" t="s">
        <v>29</v>
      </c>
      <c r="N157" s="12" t="s">
        <v>29</v>
      </c>
      <c r="O157" s="12" t="s">
        <v>29</v>
      </c>
      <c r="P157" s="12" t="s">
        <v>29</v>
      </c>
      <c r="Q157" s="12" t="s">
        <v>29</v>
      </c>
      <c r="R157" s="12"/>
      <c r="S157" s="12" t="str">
        <f t="shared" si="7"/>
        <v>2</v>
      </c>
      <c r="T157" s="12">
        <v>12.0</v>
      </c>
      <c r="W157" s="2"/>
    </row>
    <row r="158" ht="15.75" customHeight="1">
      <c r="B158" s="11" t="s">
        <v>296</v>
      </c>
      <c r="C158" s="11" t="s">
        <v>24</v>
      </c>
      <c r="D158" s="12" t="s">
        <v>328</v>
      </c>
      <c r="E158" s="11" t="s">
        <v>329</v>
      </c>
      <c r="F158" s="11" t="s">
        <v>330</v>
      </c>
      <c r="G158" s="11" t="s">
        <v>83</v>
      </c>
      <c r="H158" s="13">
        <v>1.0</v>
      </c>
      <c r="I158" s="13">
        <v>1.0</v>
      </c>
      <c r="J158" s="12" t="s">
        <v>29</v>
      </c>
      <c r="K158" s="12" t="s">
        <v>29</v>
      </c>
      <c r="L158" s="12" t="s">
        <v>29</v>
      </c>
      <c r="M158" s="12" t="s">
        <v>29</v>
      </c>
      <c r="N158" s="12" t="s">
        <v>29</v>
      </c>
      <c r="O158" s="12" t="s">
        <v>29</v>
      </c>
      <c r="P158" s="12" t="s">
        <v>29</v>
      </c>
      <c r="Q158" s="12" t="s">
        <v>29</v>
      </c>
      <c r="R158" s="12"/>
      <c r="S158" s="12" t="str">
        <f t="shared" si="7"/>
        <v>2</v>
      </c>
      <c r="T158" s="12">
        <v>12.0</v>
      </c>
      <c r="W158" s="2"/>
    </row>
    <row r="159" ht="15.75" customHeight="1">
      <c r="B159" s="11" t="s">
        <v>296</v>
      </c>
      <c r="C159" s="11" t="s">
        <v>24</v>
      </c>
      <c r="D159" s="12" t="s">
        <v>331</v>
      </c>
      <c r="E159" s="11" t="s">
        <v>332</v>
      </c>
      <c r="F159" s="11" t="s">
        <v>333</v>
      </c>
      <c r="G159" s="11" t="s">
        <v>33</v>
      </c>
      <c r="H159" s="14">
        <v>1.0</v>
      </c>
      <c r="I159" s="13">
        <v>1.0</v>
      </c>
      <c r="J159" s="12" t="s">
        <v>29</v>
      </c>
      <c r="K159" s="12" t="s">
        <v>29</v>
      </c>
      <c r="L159" s="12" t="s">
        <v>29</v>
      </c>
      <c r="M159" s="12" t="s">
        <v>29</v>
      </c>
      <c r="N159" s="12" t="s">
        <v>29</v>
      </c>
      <c r="O159" s="12" t="s">
        <v>29</v>
      </c>
      <c r="P159" s="12" t="s">
        <v>29</v>
      </c>
      <c r="Q159" s="12" t="s">
        <v>29</v>
      </c>
      <c r="R159" s="12"/>
      <c r="S159" s="12" t="str">
        <f t="shared" si="7"/>
        <v>2</v>
      </c>
      <c r="T159" s="12">
        <v>12.0</v>
      </c>
      <c r="W159" s="2"/>
    </row>
    <row r="160" ht="15.75" customHeight="1">
      <c r="B160" s="11" t="s">
        <v>296</v>
      </c>
      <c r="C160" s="11" t="s">
        <v>24</v>
      </c>
      <c r="D160" s="12" t="s">
        <v>334</v>
      </c>
      <c r="E160" s="11" t="s">
        <v>267</v>
      </c>
      <c r="F160" s="11" t="s">
        <v>335</v>
      </c>
      <c r="G160" s="11" t="s">
        <v>33</v>
      </c>
      <c r="H160" s="14">
        <v>1.0</v>
      </c>
      <c r="I160" s="13">
        <v>1.0</v>
      </c>
      <c r="J160" s="12" t="s">
        <v>29</v>
      </c>
      <c r="K160" s="12" t="s">
        <v>29</v>
      </c>
      <c r="L160" s="12" t="s">
        <v>29</v>
      </c>
      <c r="M160" s="12" t="s">
        <v>29</v>
      </c>
      <c r="N160" s="12" t="s">
        <v>29</v>
      </c>
      <c r="O160" s="12" t="s">
        <v>29</v>
      </c>
      <c r="P160" s="12" t="s">
        <v>29</v>
      </c>
      <c r="Q160" s="12" t="s">
        <v>29</v>
      </c>
      <c r="R160" s="12"/>
      <c r="S160" s="12" t="str">
        <f t="shared" si="7"/>
        <v>2</v>
      </c>
      <c r="T160" s="12">
        <v>12.0</v>
      </c>
      <c r="W160" s="2"/>
    </row>
    <row r="161" ht="15.75" customHeight="1">
      <c r="B161" s="11" t="s">
        <v>296</v>
      </c>
      <c r="C161" s="11" t="s">
        <v>24</v>
      </c>
      <c r="D161" s="12" t="s">
        <v>336</v>
      </c>
      <c r="E161" s="11" t="s">
        <v>337</v>
      </c>
      <c r="F161" s="11" t="s">
        <v>338</v>
      </c>
      <c r="G161" s="11" t="s">
        <v>33</v>
      </c>
      <c r="H161" s="14">
        <v>1.0</v>
      </c>
      <c r="I161" s="13">
        <v>1.0</v>
      </c>
      <c r="J161" s="12" t="s">
        <v>29</v>
      </c>
      <c r="K161" s="12" t="s">
        <v>29</v>
      </c>
      <c r="L161" s="12" t="s">
        <v>29</v>
      </c>
      <c r="M161" s="12" t="s">
        <v>29</v>
      </c>
      <c r="N161" s="12" t="s">
        <v>29</v>
      </c>
      <c r="O161" s="12" t="s">
        <v>29</v>
      </c>
      <c r="P161" s="12" t="s">
        <v>29</v>
      </c>
      <c r="Q161" s="12" t="s">
        <v>29</v>
      </c>
      <c r="R161" s="12"/>
      <c r="S161" s="12" t="str">
        <f t="shared" si="7"/>
        <v>2</v>
      </c>
      <c r="T161" s="12">
        <v>12.0</v>
      </c>
      <c r="W161" s="2"/>
    </row>
    <row r="162" ht="15.75" customHeight="1">
      <c r="B162" s="11" t="s">
        <v>296</v>
      </c>
      <c r="C162" s="11" t="s">
        <v>24</v>
      </c>
      <c r="D162" s="12" t="s">
        <v>339</v>
      </c>
      <c r="E162" s="11" t="s">
        <v>66</v>
      </c>
      <c r="F162" s="11" t="s">
        <v>32</v>
      </c>
      <c r="G162" s="11" t="s">
        <v>33</v>
      </c>
      <c r="H162" s="14">
        <v>1.0</v>
      </c>
      <c r="I162" s="13">
        <v>1.0</v>
      </c>
      <c r="J162" s="12" t="s">
        <v>29</v>
      </c>
      <c r="K162" s="12" t="s">
        <v>29</v>
      </c>
      <c r="L162" s="12" t="s">
        <v>29</v>
      </c>
      <c r="M162" s="12" t="s">
        <v>29</v>
      </c>
      <c r="N162" s="12" t="s">
        <v>29</v>
      </c>
      <c r="O162" s="12" t="s">
        <v>29</v>
      </c>
      <c r="P162" s="12" t="s">
        <v>29</v>
      </c>
      <c r="Q162" s="12" t="s">
        <v>29</v>
      </c>
      <c r="R162" s="12"/>
      <c r="S162" s="12" t="str">
        <f t="shared" si="7"/>
        <v>2</v>
      </c>
      <c r="T162" s="12">
        <v>12.0</v>
      </c>
      <c r="W162" s="2"/>
    </row>
    <row r="163" ht="15.75" customHeight="1">
      <c r="B163" s="11" t="s">
        <v>296</v>
      </c>
      <c r="C163" s="11" t="s">
        <v>24</v>
      </c>
      <c r="D163" s="12" t="s">
        <v>340</v>
      </c>
      <c r="E163" s="11" t="s">
        <v>267</v>
      </c>
      <c r="F163" s="11" t="s">
        <v>341</v>
      </c>
      <c r="G163" s="11" t="s">
        <v>33</v>
      </c>
      <c r="H163" s="14">
        <v>1.0</v>
      </c>
      <c r="I163" s="13">
        <v>1.0</v>
      </c>
      <c r="J163" s="12" t="s">
        <v>29</v>
      </c>
      <c r="K163" s="12" t="s">
        <v>29</v>
      </c>
      <c r="L163" s="12" t="s">
        <v>29</v>
      </c>
      <c r="M163" s="12" t="s">
        <v>29</v>
      </c>
      <c r="N163" s="12" t="s">
        <v>29</v>
      </c>
      <c r="O163" s="12" t="s">
        <v>29</v>
      </c>
      <c r="P163" s="12" t="s">
        <v>29</v>
      </c>
      <c r="Q163" s="12" t="s">
        <v>29</v>
      </c>
      <c r="R163" s="12"/>
      <c r="S163" s="12" t="str">
        <f t="shared" si="7"/>
        <v>2</v>
      </c>
      <c r="T163" s="12">
        <v>12.0</v>
      </c>
      <c r="W163" s="2"/>
    </row>
    <row r="164" ht="15.75" customHeight="1">
      <c r="B164" s="11" t="s">
        <v>296</v>
      </c>
      <c r="C164" s="11" t="s">
        <v>24</v>
      </c>
      <c r="D164" s="12" t="s">
        <v>342</v>
      </c>
      <c r="E164" s="11" t="s">
        <v>343</v>
      </c>
      <c r="F164" s="11" t="s">
        <v>344</v>
      </c>
      <c r="G164" s="11" t="s">
        <v>33</v>
      </c>
      <c r="H164" s="14">
        <v>1.0</v>
      </c>
      <c r="I164" s="13">
        <v>1.0</v>
      </c>
      <c r="J164" s="12" t="s">
        <v>29</v>
      </c>
      <c r="K164" s="12" t="s">
        <v>29</v>
      </c>
      <c r="L164" s="12" t="s">
        <v>29</v>
      </c>
      <c r="M164" s="12" t="s">
        <v>29</v>
      </c>
      <c r="N164" s="12" t="s">
        <v>29</v>
      </c>
      <c r="O164" s="12" t="s">
        <v>29</v>
      </c>
      <c r="P164" s="12" t="s">
        <v>29</v>
      </c>
      <c r="Q164" s="12" t="s">
        <v>29</v>
      </c>
      <c r="R164" s="12"/>
      <c r="S164" s="12" t="str">
        <f t="shared" si="7"/>
        <v>2</v>
      </c>
      <c r="T164" s="12">
        <v>12.0</v>
      </c>
      <c r="W164" s="2"/>
    </row>
    <row r="165" ht="15.75" customHeight="1">
      <c r="B165" s="11" t="s">
        <v>296</v>
      </c>
      <c r="C165" s="11" t="s">
        <v>24</v>
      </c>
      <c r="D165" s="12" t="s">
        <v>345</v>
      </c>
      <c r="E165" s="11" t="s">
        <v>346</v>
      </c>
      <c r="F165" s="11" t="s">
        <v>180</v>
      </c>
      <c r="G165" s="11" t="s">
        <v>128</v>
      </c>
      <c r="H165" s="14">
        <v>1.0</v>
      </c>
      <c r="I165" s="13">
        <v>1.0</v>
      </c>
      <c r="J165" s="12" t="s">
        <v>29</v>
      </c>
      <c r="K165" s="12" t="s">
        <v>29</v>
      </c>
      <c r="L165" s="12" t="s">
        <v>29</v>
      </c>
      <c r="M165" s="12" t="s">
        <v>29</v>
      </c>
      <c r="N165" s="12" t="s">
        <v>29</v>
      </c>
      <c r="O165" s="12" t="s">
        <v>29</v>
      </c>
      <c r="P165" s="12" t="s">
        <v>29</v>
      </c>
      <c r="Q165" s="12" t="s">
        <v>29</v>
      </c>
      <c r="R165" s="12"/>
      <c r="S165" s="12" t="str">
        <f t="shared" si="7"/>
        <v>2</v>
      </c>
      <c r="T165" s="12">
        <v>12.0</v>
      </c>
      <c r="W165" s="2"/>
    </row>
    <row r="166" ht="15.75" customHeight="1">
      <c r="B166" s="11" t="s">
        <v>296</v>
      </c>
      <c r="C166" s="11" t="s">
        <v>24</v>
      </c>
      <c r="D166" s="12" t="s">
        <v>347</v>
      </c>
      <c r="E166" s="11" t="s">
        <v>348</v>
      </c>
      <c r="F166" s="11" t="s">
        <v>349</v>
      </c>
      <c r="G166" s="11" t="s">
        <v>83</v>
      </c>
      <c r="H166" s="14">
        <v>1.0</v>
      </c>
      <c r="I166" s="13">
        <v>1.0</v>
      </c>
      <c r="J166" s="12" t="s">
        <v>29</v>
      </c>
      <c r="K166" s="12" t="s">
        <v>29</v>
      </c>
      <c r="L166" s="12" t="s">
        <v>29</v>
      </c>
      <c r="M166" s="12" t="s">
        <v>29</v>
      </c>
      <c r="N166" s="12" t="s">
        <v>29</v>
      </c>
      <c r="O166" s="12" t="s">
        <v>29</v>
      </c>
      <c r="P166" s="12" t="s">
        <v>29</v>
      </c>
      <c r="Q166" s="12" t="s">
        <v>29</v>
      </c>
      <c r="R166" s="12"/>
      <c r="S166" s="12" t="str">
        <f t="shared" si="7"/>
        <v>2</v>
      </c>
      <c r="T166" s="12">
        <v>12.0</v>
      </c>
      <c r="W166" s="2"/>
    </row>
    <row r="167" ht="15.75" customHeight="1">
      <c r="B167" s="11" t="s">
        <v>296</v>
      </c>
      <c r="C167" s="11" t="s">
        <v>24</v>
      </c>
      <c r="D167" s="12" t="s">
        <v>350</v>
      </c>
      <c r="E167" s="11" t="s">
        <v>267</v>
      </c>
      <c r="F167" s="11" t="s">
        <v>351</v>
      </c>
      <c r="G167" s="11" t="s">
        <v>33</v>
      </c>
      <c r="H167" s="14">
        <v>1.0</v>
      </c>
      <c r="I167" s="14">
        <v>1.0</v>
      </c>
      <c r="J167" s="12" t="s">
        <v>29</v>
      </c>
      <c r="K167" s="12" t="s">
        <v>29</v>
      </c>
      <c r="L167" s="12" t="s">
        <v>29</v>
      </c>
      <c r="M167" s="12" t="s">
        <v>29</v>
      </c>
      <c r="N167" s="12" t="s">
        <v>29</v>
      </c>
      <c r="O167" s="12" t="s">
        <v>29</v>
      </c>
      <c r="P167" s="12" t="s">
        <v>29</v>
      </c>
      <c r="Q167" s="12" t="s">
        <v>29</v>
      </c>
      <c r="R167" s="12"/>
      <c r="S167" s="12" t="str">
        <f t="shared" si="7"/>
        <v>2</v>
      </c>
      <c r="T167" s="12">
        <v>12.0</v>
      </c>
      <c r="W167" s="2"/>
    </row>
    <row r="168" ht="15.75" customHeight="1">
      <c r="B168" s="11" t="s">
        <v>296</v>
      </c>
      <c r="C168" s="11" t="s">
        <v>24</v>
      </c>
      <c r="D168" s="12" t="s">
        <v>175</v>
      </c>
      <c r="E168" s="11" t="s">
        <v>352</v>
      </c>
      <c r="F168" s="11" t="s">
        <v>353</v>
      </c>
      <c r="G168" s="11" t="s">
        <v>299</v>
      </c>
      <c r="H168" s="14">
        <v>1.0</v>
      </c>
      <c r="I168" s="14">
        <v>1.0</v>
      </c>
      <c r="J168" s="12" t="s">
        <v>29</v>
      </c>
      <c r="K168" s="12" t="s">
        <v>29</v>
      </c>
      <c r="L168" s="12" t="s">
        <v>29</v>
      </c>
      <c r="M168" s="12" t="s">
        <v>29</v>
      </c>
      <c r="N168" s="12" t="s">
        <v>29</v>
      </c>
      <c r="O168" s="12" t="s">
        <v>29</v>
      </c>
      <c r="P168" s="12" t="s">
        <v>29</v>
      </c>
      <c r="Q168" s="12" t="s">
        <v>29</v>
      </c>
      <c r="R168" s="12"/>
      <c r="S168" s="12" t="str">
        <f t="shared" si="7"/>
        <v>2</v>
      </c>
      <c r="T168" s="12">
        <v>12.0</v>
      </c>
      <c r="W168" s="2"/>
    </row>
    <row r="169" ht="15.75" customHeight="1">
      <c r="D169" s="1"/>
      <c r="H169" s="2"/>
      <c r="I169" s="2"/>
      <c r="W169" s="2"/>
    </row>
    <row r="170" ht="15.75" customHeight="1">
      <c r="D170" s="1"/>
      <c r="H170" s="2"/>
      <c r="I170" s="2"/>
      <c r="W170" s="2"/>
    </row>
    <row r="171" ht="15.75" customHeight="1">
      <c r="B171" s="1"/>
      <c r="C171" s="1"/>
      <c r="D171" s="6" t="s">
        <v>3</v>
      </c>
      <c r="E171" s="1"/>
      <c r="F171" s="1"/>
      <c r="G171" s="1"/>
      <c r="H171" s="7" t="s">
        <v>4</v>
      </c>
      <c r="I171" s="8"/>
      <c r="J171" s="7" t="s">
        <v>5</v>
      </c>
      <c r="K171" s="8"/>
      <c r="L171" s="7" t="s">
        <v>6</v>
      </c>
      <c r="M171" s="8"/>
      <c r="N171" s="7" t="s">
        <v>7</v>
      </c>
      <c r="O171" s="8"/>
      <c r="P171" s="7" t="s">
        <v>8</v>
      </c>
      <c r="Q171" s="8"/>
      <c r="W171" s="2"/>
    </row>
    <row r="172" ht="15.75" customHeight="1">
      <c r="B172" s="6" t="s">
        <v>9</v>
      </c>
      <c r="C172" s="6" t="s">
        <v>10</v>
      </c>
      <c r="D172" s="6" t="s">
        <v>11</v>
      </c>
      <c r="E172" s="6" t="s">
        <v>12</v>
      </c>
      <c r="F172" s="6" t="s">
        <v>13</v>
      </c>
      <c r="G172" s="6" t="s">
        <v>14</v>
      </c>
      <c r="H172" s="9" t="s">
        <v>15</v>
      </c>
      <c r="I172" s="9" t="s">
        <v>294</v>
      </c>
      <c r="J172" s="6" t="s">
        <v>17</v>
      </c>
      <c r="K172" s="6" t="s">
        <v>18</v>
      </c>
      <c r="L172" s="6" t="s">
        <v>17</v>
      </c>
      <c r="M172" s="6" t="s">
        <v>18</v>
      </c>
      <c r="N172" s="6" t="s">
        <v>17</v>
      </c>
      <c r="O172" s="6" t="s">
        <v>18</v>
      </c>
      <c r="P172" s="6" t="s">
        <v>17</v>
      </c>
      <c r="Q172" s="6" t="s">
        <v>18</v>
      </c>
      <c r="R172" s="6" t="s">
        <v>19</v>
      </c>
      <c r="S172" s="6" t="s">
        <v>20</v>
      </c>
      <c r="T172" s="6" t="s">
        <v>21</v>
      </c>
      <c r="W172" s="2"/>
    </row>
    <row r="173" ht="15.75" customHeight="1">
      <c r="B173" s="11" t="s">
        <v>296</v>
      </c>
      <c r="C173" s="11" t="s">
        <v>89</v>
      </c>
      <c r="D173" s="12" t="s">
        <v>354</v>
      </c>
      <c r="E173" s="11" t="s">
        <v>355</v>
      </c>
      <c r="F173" s="11" t="s">
        <v>356</v>
      </c>
      <c r="G173" s="11" t="s">
        <v>312</v>
      </c>
      <c r="H173" s="13">
        <v>10.0</v>
      </c>
      <c r="I173" s="13">
        <v>10.0</v>
      </c>
      <c r="J173" s="12" t="s">
        <v>29</v>
      </c>
      <c r="K173" s="12" t="s">
        <v>29</v>
      </c>
      <c r="L173" s="12" t="s">
        <v>29</v>
      </c>
      <c r="M173" s="12" t="s">
        <v>29</v>
      </c>
      <c r="N173" s="12" t="s">
        <v>29</v>
      </c>
      <c r="O173" s="12" t="s">
        <v>29</v>
      </c>
      <c r="P173" s="12" t="s">
        <v>29</v>
      </c>
      <c r="Q173" s="12" t="s">
        <v>29</v>
      </c>
      <c r="R173" s="12"/>
      <c r="S173" s="12" t="str">
        <f t="shared" ref="S173:S178" si="8">SUM(H173:R173)</f>
        <v>20</v>
      </c>
      <c r="T173" s="12">
        <v>1.0</v>
      </c>
      <c r="W173" s="2"/>
    </row>
    <row r="174" ht="15.75" customHeight="1">
      <c r="B174" s="11" t="s">
        <v>296</v>
      </c>
      <c r="C174" s="11" t="s">
        <v>89</v>
      </c>
      <c r="D174" s="12" t="s">
        <v>357</v>
      </c>
      <c r="E174" s="11" t="s">
        <v>358</v>
      </c>
      <c r="F174" s="11" t="s">
        <v>359</v>
      </c>
      <c r="G174" s="11" t="s">
        <v>52</v>
      </c>
      <c r="H174" s="13">
        <v>9.0</v>
      </c>
      <c r="I174" s="13">
        <v>8.0</v>
      </c>
      <c r="J174" s="12" t="s">
        <v>29</v>
      </c>
      <c r="K174" s="12" t="s">
        <v>29</v>
      </c>
      <c r="L174" s="12" t="s">
        <v>29</v>
      </c>
      <c r="M174" s="12" t="s">
        <v>29</v>
      </c>
      <c r="N174" s="12" t="s">
        <v>29</v>
      </c>
      <c r="O174" s="12" t="s">
        <v>29</v>
      </c>
      <c r="P174" s="12" t="s">
        <v>29</v>
      </c>
      <c r="Q174" s="12" t="s">
        <v>29</v>
      </c>
      <c r="R174" s="12"/>
      <c r="S174" s="12" t="str">
        <f t="shared" si="8"/>
        <v>17</v>
      </c>
      <c r="T174" s="12">
        <v>2.0</v>
      </c>
      <c r="W174" s="2"/>
    </row>
    <row r="175" ht="15.75" customHeight="1">
      <c r="B175" s="11" t="s">
        <v>296</v>
      </c>
      <c r="C175" s="11" t="s">
        <v>89</v>
      </c>
      <c r="D175" s="12" t="s">
        <v>360</v>
      </c>
      <c r="E175" s="11" t="s">
        <v>361</v>
      </c>
      <c r="F175" s="11" t="s">
        <v>362</v>
      </c>
      <c r="G175" s="11" t="s">
        <v>52</v>
      </c>
      <c r="H175" s="13">
        <v>6.0</v>
      </c>
      <c r="I175" s="13">
        <v>9.0</v>
      </c>
      <c r="J175" s="12" t="s">
        <v>29</v>
      </c>
      <c r="K175" s="12" t="s">
        <v>29</v>
      </c>
      <c r="L175" s="12" t="s">
        <v>29</v>
      </c>
      <c r="M175" s="12" t="s">
        <v>29</v>
      </c>
      <c r="N175" s="12" t="s">
        <v>29</v>
      </c>
      <c r="O175" s="12" t="s">
        <v>29</v>
      </c>
      <c r="P175" s="12" t="s">
        <v>29</v>
      </c>
      <c r="Q175" s="12" t="s">
        <v>29</v>
      </c>
      <c r="R175" s="12"/>
      <c r="S175" s="12" t="str">
        <f t="shared" si="8"/>
        <v>15</v>
      </c>
      <c r="T175" s="12">
        <v>3.0</v>
      </c>
      <c r="W175" s="2"/>
    </row>
    <row r="176" ht="15.75" customHeight="1">
      <c r="B176" s="11" t="s">
        <v>296</v>
      </c>
      <c r="C176" s="11" t="s">
        <v>89</v>
      </c>
      <c r="D176" s="12" t="s">
        <v>363</v>
      </c>
      <c r="E176" s="11" t="s">
        <v>364</v>
      </c>
      <c r="F176" s="11" t="s">
        <v>365</v>
      </c>
      <c r="G176" s="11" t="s">
        <v>132</v>
      </c>
      <c r="H176" s="13">
        <v>7.0</v>
      </c>
      <c r="I176" s="13">
        <v>7.0</v>
      </c>
      <c r="J176" s="12" t="s">
        <v>29</v>
      </c>
      <c r="K176" s="12" t="s">
        <v>29</v>
      </c>
      <c r="L176" s="12" t="s">
        <v>29</v>
      </c>
      <c r="M176" s="12" t="s">
        <v>29</v>
      </c>
      <c r="N176" s="12" t="s">
        <v>29</v>
      </c>
      <c r="O176" s="12" t="s">
        <v>29</v>
      </c>
      <c r="P176" s="12" t="s">
        <v>29</v>
      </c>
      <c r="Q176" s="12" t="s">
        <v>29</v>
      </c>
      <c r="R176" s="12"/>
      <c r="S176" s="12" t="str">
        <f t="shared" si="8"/>
        <v>14</v>
      </c>
      <c r="T176" s="12">
        <v>4.0</v>
      </c>
      <c r="W176" s="2"/>
    </row>
    <row r="177" ht="15.75" customHeight="1">
      <c r="B177" s="11" t="s">
        <v>296</v>
      </c>
      <c r="C177" s="11" t="s">
        <v>89</v>
      </c>
      <c r="D177" s="12" t="s">
        <v>366</v>
      </c>
      <c r="E177" s="11" t="s">
        <v>367</v>
      </c>
      <c r="F177" s="11" t="s">
        <v>107</v>
      </c>
      <c r="G177" s="11" t="s">
        <v>52</v>
      </c>
      <c r="H177" s="13">
        <v>8.0</v>
      </c>
      <c r="I177" s="13">
        <v>6.0</v>
      </c>
      <c r="J177" s="12" t="s">
        <v>29</v>
      </c>
      <c r="K177" s="12" t="s">
        <v>29</v>
      </c>
      <c r="L177" s="12" t="s">
        <v>29</v>
      </c>
      <c r="M177" s="12" t="s">
        <v>29</v>
      </c>
      <c r="N177" s="12" t="s">
        <v>29</v>
      </c>
      <c r="O177" s="12" t="s">
        <v>29</v>
      </c>
      <c r="P177" s="12" t="s">
        <v>29</v>
      </c>
      <c r="Q177" s="12" t="s">
        <v>29</v>
      </c>
      <c r="R177" s="12"/>
      <c r="S177" s="12" t="str">
        <f t="shared" si="8"/>
        <v>14</v>
      </c>
      <c r="T177" s="12">
        <v>5.0</v>
      </c>
      <c r="W177" s="2"/>
    </row>
    <row r="178" ht="15.75" customHeight="1">
      <c r="B178" s="11" t="s">
        <v>296</v>
      </c>
      <c r="C178" s="11" t="s">
        <v>89</v>
      </c>
      <c r="D178" s="12" t="s">
        <v>368</v>
      </c>
      <c r="E178" s="11" t="s">
        <v>369</v>
      </c>
      <c r="F178" s="11" t="s">
        <v>370</v>
      </c>
      <c r="G178" s="11" t="s">
        <v>132</v>
      </c>
      <c r="H178" s="13">
        <v>5.0</v>
      </c>
      <c r="I178" s="14" t="s">
        <v>29</v>
      </c>
      <c r="J178" s="12" t="s">
        <v>29</v>
      </c>
      <c r="K178" s="12" t="s">
        <v>29</v>
      </c>
      <c r="L178" s="12" t="s">
        <v>29</v>
      </c>
      <c r="M178" s="12" t="s">
        <v>29</v>
      </c>
      <c r="N178" s="12" t="s">
        <v>29</v>
      </c>
      <c r="O178" s="12" t="s">
        <v>29</v>
      </c>
      <c r="P178" s="12" t="s">
        <v>29</v>
      </c>
      <c r="Q178" s="12" t="s">
        <v>29</v>
      </c>
      <c r="R178" s="12"/>
      <c r="S178" s="12" t="str">
        <f t="shared" si="8"/>
        <v>5</v>
      </c>
      <c r="T178" s="12">
        <v>6.0</v>
      </c>
      <c r="W178" s="2"/>
    </row>
    <row r="179" ht="15.75" customHeight="1">
      <c r="B179" s="11" t="s">
        <v>29</v>
      </c>
      <c r="C179" s="11" t="s">
        <v>29</v>
      </c>
      <c r="D179" s="12" t="s">
        <v>29</v>
      </c>
      <c r="E179" s="11" t="s">
        <v>29</v>
      </c>
      <c r="F179" s="11" t="s">
        <v>29</v>
      </c>
      <c r="G179" s="11" t="s">
        <v>29</v>
      </c>
      <c r="H179" s="13" t="s">
        <v>371</v>
      </c>
      <c r="I179" s="13" t="s">
        <v>29</v>
      </c>
      <c r="J179" s="12" t="s">
        <v>29</v>
      </c>
      <c r="K179" s="12" t="s">
        <v>29</v>
      </c>
      <c r="L179" s="12" t="s">
        <v>29</v>
      </c>
      <c r="M179" s="12" t="s">
        <v>29</v>
      </c>
      <c r="N179" s="12" t="s">
        <v>29</v>
      </c>
      <c r="O179" s="12" t="s">
        <v>29</v>
      </c>
      <c r="P179" s="12" t="s">
        <v>29</v>
      </c>
      <c r="Q179" s="12" t="s">
        <v>29</v>
      </c>
      <c r="R179" s="12"/>
      <c r="S179" s="12"/>
      <c r="T179" s="12"/>
      <c r="W179" s="2"/>
    </row>
    <row r="180" ht="15.75" customHeight="1">
      <c r="B180" s="17"/>
      <c r="C180" s="17"/>
      <c r="D180" s="1"/>
      <c r="E180" s="17"/>
      <c r="F180" s="17"/>
      <c r="G180" s="17"/>
      <c r="H180" s="18"/>
      <c r="I180" s="18"/>
      <c r="J180" s="1"/>
      <c r="K180" s="1"/>
      <c r="L180" s="1"/>
      <c r="M180" s="1"/>
      <c r="N180" s="1"/>
      <c r="O180" s="1"/>
      <c r="P180" s="1"/>
      <c r="Q180" s="1"/>
      <c r="W180" s="2"/>
    </row>
    <row r="181" ht="15.75" customHeight="1">
      <c r="D181" s="1"/>
      <c r="H181" s="2"/>
      <c r="I181" s="2"/>
      <c r="W181" s="2"/>
    </row>
    <row r="182" ht="15.75" customHeight="1">
      <c r="B182" s="1"/>
      <c r="C182" s="1"/>
      <c r="D182" s="6" t="s">
        <v>3</v>
      </c>
      <c r="E182" s="1"/>
      <c r="F182" s="1"/>
      <c r="G182" s="1"/>
      <c r="H182" s="7" t="s">
        <v>4</v>
      </c>
      <c r="I182" s="8"/>
      <c r="J182" s="7" t="s">
        <v>5</v>
      </c>
      <c r="K182" s="8"/>
      <c r="L182" s="7" t="s">
        <v>6</v>
      </c>
      <c r="M182" s="8"/>
      <c r="N182" s="7" t="s">
        <v>7</v>
      </c>
      <c r="O182" s="8"/>
      <c r="P182" s="7" t="s">
        <v>8</v>
      </c>
      <c r="Q182" s="8"/>
      <c r="W182" s="2"/>
    </row>
    <row r="183" ht="15.75" customHeight="1">
      <c r="B183" s="6" t="s">
        <v>9</v>
      </c>
      <c r="C183" s="6" t="s">
        <v>10</v>
      </c>
      <c r="D183" s="6" t="s">
        <v>11</v>
      </c>
      <c r="E183" s="6" t="s">
        <v>12</v>
      </c>
      <c r="F183" s="6" t="s">
        <v>13</v>
      </c>
      <c r="G183" s="6" t="s">
        <v>14</v>
      </c>
      <c r="H183" s="9" t="s">
        <v>15</v>
      </c>
      <c r="I183" s="9" t="s">
        <v>372</v>
      </c>
      <c r="J183" s="6" t="s">
        <v>17</v>
      </c>
      <c r="K183" s="6" t="s">
        <v>18</v>
      </c>
      <c r="L183" s="6" t="s">
        <v>17</v>
      </c>
      <c r="M183" s="6" t="s">
        <v>18</v>
      </c>
      <c r="N183" s="6" t="s">
        <v>17</v>
      </c>
      <c r="O183" s="6" t="s">
        <v>18</v>
      </c>
      <c r="P183" s="6" t="s">
        <v>17</v>
      </c>
      <c r="Q183" s="6" t="s">
        <v>18</v>
      </c>
      <c r="R183" s="6" t="s">
        <v>19</v>
      </c>
      <c r="S183" s="6" t="s">
        <v>20</v>
      </c>
      <c r="T183" s="6" t="s">
        <v>21</v>
      </c>
      <c r="W183" s="10" t="s">
        <v>373</v>
      </c>
    </row>
    <row r="184" ht="15.75" customHeight="1">
      <c r="B184" s="11" t="s">
        <v>374</v>
      </c>
      <c r="C184" s="11" t="s">
        <v>24</v>
      </c>
      <c r="D184" s="12">
        <v>16.0</v>
      </c>
      <c r="E184" s="11" t="s">
        <v>41</v>
      </c>
      <c r="F184" s="11" t="s">
        <v>263</v>
      </c>
      <c r="G184" s="11" t="s">
        <v>132</v>
      </c>
      <c r="H184" s="13">
        <v>9.0</v>
      </c>
      <c r="I184" s="13">
        <v>10.0</v>
      </c>
      <c r="J184" s="12" t="s">
        <v>29</v>
      </c>
      <c r="K184" s="12" t="s">
        <v>29</v>
      </c>
      <c r="L184" s="12" t="s">
        <v>29</v>
      </c>
      <c r="M184" s="12" t="s">
        <v>29</v>
      </c>
      <c r="N184" s="12" t="s">
        <v>29</v>
      </c>
      <c r="O184" s="12" t="s">
        <v>29</v>
      </c>
      <c r="P184" s="12" t="s">
        <v>29</v>
      </c>
      <c r="Q184" s="12" t="s">
        <v>29</v>
      </c>
      <c r="R184" s="12"/>
      <c r="S184" s="12" t="str">
        <f t="shared" ref="S184:S192" si="9">SUM(H184:R184)</f>
        <v>19</v>
      </c>
      <c r="T184" s="12">
        <v>1.0</v>
      </c>
      <c r="W184" s="2"/>
    </row>
    <row r="185" ht="15.75" customHeight="1">
      <c r="B185" s="11" t="s">
        <v>374</v>
      </c>
      <c r="C185" s="11" t="s">
        <v>24</v>
      </c>
      <c r="D185" s="12">
        <v>20.0</v>
      </c>
      <c r="E185" s="11" t="s">
        <v>375</v>
      </c>
      <c r="F185" s="11" t="s">
        <v>376</v>
      </c>
      <c r="G185" s="11" t="s">
        <v>52</v>
      </c>
      <c r="H185" s="13">
        <v>10.0</v>
      </c>
      <c r="I185" s="13">
        <v>9.0</v>
      </c>
      <c r="J185" s="12" t="s">
        <v>29</v>
      </c>
      <c r="K185" s="12" t="s">
        <v>29</v>
      </c>
      <c r="L185" s="12" t="s">
        <v>29</v>
      </c>
      <c r="M185" s="12" t="s">
        <v>29</v>
      </c>
      <c r="N185" s="12" t="s">
        <v>29</v>
      </c>
      <c r="O185" s="12" t="s">
        <v>29</v>
      </c>
      <c r="P185" s="12" t="s">
        <v>29</v>
      </c>
      <c r="Q185" s="12" t="s">
        <v>29</v>
      </c>
      <c r="R185" s="12"/>
      <c r="S185" s="12" t="str">
        <f t="shared" si="9"/>
        <v>19</v>
      </c>
      <c r="T185" s="12">
        <v>2.0</v>
      </c>
      <c r="W185" s="2"/>
    </row>
    <row r="186" ht="15.75" customHeight="1">
      <c r="B186" s="11" t="s">
        <v>374</v>
      </c>
      <c r="C186" s="11" t="s">
        <v>24</v>
      </c>
      <c r="D186" s="12">
        <v>18.0</v>
      </c>
      <c r="E186" s="11" t="s">
        <v>279</v>
      </c>
      <c r="F186" s="11" t="s">
        <v>377</v>
      </c>
      <c r="G186" s="11" t="s">
        <v>132</v>
      </c>
      <c r="H186" s="13">
        <v>8.0</v>
      </c>
      <c r="I186" s="13">
        <v>8.0</v>
      </c>
      <c r="J186" s="12" t="s">
        <v>29</v>
      </c>
      <c r="K186" s="12" t="s">
        <v>29</v>
      </c>
      <c r="L186" s="12" t="s">
        <v>29</v>
      </c>
      <c r="M186" s="12" t="s">
        <v>29</v>
      </c>
      <c r="N186" s="12" t="s">
        <v>29</v>
      </c>
      <c r="O186" s="12" t="s">
        <v>29</v>
      </c>
      <c r="P186" s="12" t="s">
        <v>29</v>
      </c>
      <c r="Q186" s="12" t="s">
        <v>29</v>
      </c>
      <c r="R186" s="12"/>
      <c r="S186" s="12" t="str">
        <f t="shared" si="9"/>
        <v>16</v>
      </c>
      <c r="T186" s="12">
        <v>3.0</v>
      </c>
      <c r="W186" s="2"/>
    </row>
    <row r="187" ht="15.75" customHeight="1">
      <c r="B187" s="11" t="s">
        <v>374</v>
      </c>
      <c r="C187" s="11" t="s">
        <v>24</v>
      </c>
      <c r="D187" s="19" t="s">
        <v>378</v>
      </c>
      <c r="E187" s="11" t="s">
        <v>379</v>
      </c>
      <c r="F187" s="11" t="s">
        <v>380</v>
      </c>
      <c r="G187" s="11" t="s">
        <v>28</v>
      </c>
      <c r="H187" s="13">
        <v>7.0</v>
      </c>
      <c r="I187" s="13">
        <v>6.0</v>
      </c>
      <c r="J187" s="12" t="s">
        <v>29</v>
      </c>
      <c r="K187" s="12" t="s">
        <v>29</v>
      </c>
      <c r="L187" s="12" t="s">
        <v>29</v>
      </c>
      <c r="M187" s="12" t="s">
        <v>29</v>
      </c>
      <c r="N187" s="12" t="s">
        <v>29</v>
      </c>
      <c r="O187" s="12" t="s">
        <v>29</v>
      </c>
      <c r="P187" s="12" t="s">
        <v>29</v>
      </c>
      <c r="Q187" s="12" t="s">
        <v>29</v>
      </c>
      <c r="R187" s="12"/>
      <c r="S187" s="12" t="str">
        <f t="shared" si="9"/>
        <v>13</v>
      </c>
      <c r="T187" s="12">
        <v>4.0</v>
      </c>
      <c r="W187" s="2"/>
    </row>
    <row r="188" ht="15.75" customHeight="1">
      <c r="B188" s="11" t="s">
        <v>374</v>
      </c>
      <c r="C188" s="11" t="s">
        <v>24</v>
      </c>
      <c r="D188" s="12">
        <v>19.0</v>
      </c>
      <c r="E188" s="11" t="s">
        <v>269</v>
      </c>
      <c r="F188" s="11" t="s">
        <v>381</v>
      </c>
      <c r="G188" s="11" t="s">
        <v>52</v>
      </c>
      <c r="H188" s="13">
        <v>5.0</v>
      </c>
      <c r="I188" s="13">
        <v>5.0</v>
      </c>
      <c r="J188" s="12" t="s">
        <v>29</v>
      </c>
      <c r="K188" s="12" t="s">
        <v>29</v>
      </c>
      <c r="L188" s="12" t="s">
        <v>29</v>
      </c>
      <c r="M188" s="12" t="s">
        <v>29</v>
      </c>
      <c r="N188" s="12" t="s">
        <v>29</v>
      </c>
      <c r="O188" s="12" t="s">
        <v>29</v>
      </c>
      <c r="P188" s="12" t="s">
        <v>29</v>
      </c>
      <c r="Q188" s="12" t="s">
        <v>29</v>
      </c>
      <c r="R188" s="12"/>
      <c r="S188" s="12" t="str">
        <f t="shared" si="9"/>
        <v>10</v>
      </c>
      <c r="T188" s="12">
        <v>5.0</v>
      </c>
      <c r="W188" s="2"/>
    </row>
    <row r="189" ht="15.75" customHeight="1">
      <c r="B189" s="11" t="s">
        <v>374</v>
      </c>
      <c r="C189" s="11" t="s">
        <v>24</v>
      </c>
      <c r="D189" s="12">
        <v>21.0</v>
      </c>
      <c r="E189" s="11" t="s">
        <v>382</v>
      </c>
      <c r="F189" s="11" t="s">
        <v>309</v>
      </c>
      <c r="G189" s="11" t="s">
        <v>52</v>
      </c>
      <c r="H189" s="13">
        <v>6.0</v>
      </c>
      <c r="I189" s="13">
        <v>4.0</v>
      </c>
      <c r="J189" s="12" t="s">
        <v>29</v>
      </c>
      <c r="K189" s="12" t="s">
        <v>29</v>
      </c>
      <c r="L189" s="12" t="s">
        <v>29</v>
      </c>
      <c r="M189" s="12" t="s">
        <v>29</v>
      </c>
      <c r="N189" s="12" t="s">
        <v>29</v>
      </c>
      <c r="O189" s="12" t="s">
        <v>29</v>
      </c>
      <c r="P189" s="12" t="s">
        <v>29</v>
      </c>
      <c r="Q189" s="12" t="s">
        <v>29</v>
      </c>
      <c r="R189" s="12"/>
      <c r="S189" s="12" t="str">
        <f t="shared" si="9"/>
        <v>10</v>
      </c>
      <c r="T189" s="12">
        <v>6.0</v>
      </c>
      <c r="W189" s="2"/>
    </row>
    <row r="190" ht="15.75" customHeight="1">
      <c r="B190" s="11" t="s">
        <v>383</v>
      </c>
      <c r="C190" s="11" t="s">
        <v>24</v>
      </c>
      <c r="D190" s="12" t="s">
        <v>384</v>
      </c>
      <c r="E190" s="11" t="s">
        <v>385</v>
      </c>
      <c r="F190" s="11" t="s">
        <v>386</v>
      </c>
      <c r="G190" s="11" t="s">
        <v>387</v>
      </c>
      <c r="H190" s="13">
        <v>2.0</v>
      </c>
      <c r="I190" s="13">
        <v>7.0</v>
      </c>
      <c r="J190" s="12" t="s">
        <v>29</v>
      </c>
      <c r="K190" s="12" t="s">
        <v>29</v>
      </c>
      <c r="L190" s="12" t="s">
        <v>29</v>
      </c>
      <c r="M190" s="12" t="s">
        <v>29</v>
      </c>
      <c r="N190" s="12" t="s">
        <v>29</v>
      </c>
      <c r="O190" s="12" t="s">
        <v>29</v>
      </c>
      <c r="P190" s="12" t="s">
        <v>29</v>
      </c>
      <c r="Q190" s="12" t="s">
        <v>29</v>
      </c>
      <c r="R190" s="12"/>
      <c r="S190" s="12" t="str">
        <f t="shared" si="9"/>
        <v>9</v>
      </c>
      <c r="T190" s="12">
        <v>7.0</v>
      </c>
      <c r="W190" s="2"/>
    </row>
    <row r="191" ht="15.75" customHeight="1">
      <c r="B191" s="11" t="s">
        <v>374</v>
      </c>
      <c r="C191" s="11" t="s">
        <v>24</v>
      </c>
      <c r="D191" s="12">
        <v>22.0</v>
      </c>
      <c r="E191" s="11" t="s">
        <v>329</v>
      </c>
      <c r="F191" s="11" t="s">
        <v>388</v>
      </c>
      <c r="G191" s="11" t="s">
        <v>83</v>
      </c>
      <c r="H191" s="13">
        <v>3.0</v>
      </c>
      <c r="I191" s="13">
        <v>3.0</v>
      </c>
      <c r="J191" s="12" t="s">
        <v>29</v>
      </c>
      <c r="K191" s="12" t="s">
        <v>29</v>
      </c>
      <c r="L191" s="12" t="s">
        <v>29</v>
      </c>
      <c r="M191" s="12" t="s">
        <v>29</v>
      </c>
      <c r="N191" s="12" t="s">
        <v>29</v>
      </c>
      <c r="O191" s="12" t="s">
        <v>29</v>
      </c>
      <c r="P191" s="12" t="s">
        <v>29</v>
      </c>
      <c r="Q191" s="12" t="s">
        <v>29</v>
      </c>
      <c r="R191" s="12"/>
      <c r="S191" s="12" t="str">
        <f t="shared" si="9"/>
        <v>6</v>
      </c>
      <c r="T191" s="12">
        <v>8.0</v>
      </c>
      <c r="W191" s="2"/>
    </row>
    <row r="192" ht="15.75" customHeight="1">
      <c r="B192" s="11" t="s">
        <v>374</v>
      </c>
      <c r="C192" s="11" t="s">
        <v>24</v>
      </c>
      <c r="D192" s="20" t="s">
        <v>389</v>
      </c>
      <c r="E192" s="11" t="s">
        <v>60</v>
      </c>
      <c r="F192" s="11" t="s">
        <v>273</v>
      </c>
      <c r="G192" s="11" t="s">
        <v>28</v>
      </c>
      <c r="H192" s="13">
        <v>4.0</v>
      </c>
      <c r="I192" s="13">
        <v>2.0</v>
      </c>
      <c r="J192" s="12" t="s">
        <v>29</v>
      </c>
      <c r="K192" s="12" t="s">
        <v>29</v>
      </c>
      <c r="L192" s="12" t="s">
        <v>29</v>
      </c>
      <c r="M192" s="12" t="s">
        <v>29</v>
      </c>
      <c r="N192" s="12" t="s">
        <v>29</v>
      </c>
      <c r="O192" s="12" t="s">
        <v>29</v>
      </c>
      <c r="P192" s="12" t="s">
        <v>29</v>
      </c>
      <c r="Q192" s="12" t="s">
        <v>29</v>
      </c>
      <c r="R192" s="12"/>
      <c r="S192" s="12" t="str">
        <f t="shared" si="9"/>
        <v>6</v>
      </c>
      <c r="T192" s="12">
        <v>9.0</v>
      </c>
      <c r="W192" s="2"/>
    </row>
    <row r="193" ht="15.75" customHeight="1">
      <c r="B193" s="11" t="s">
        <v>374</v>
      </c>
      <c r="C193" s="11" t="s">
        <v>24</v>
      </c>
      <c r="D193" s="12">
        <v>17.0</v>
      </c>
      <c r="E193" s="11" t="s">
        <v>31</v>
      </c>
      <c r="F193" s="11" t="s">
        <v>390</v>
      </c>
      <c r="G193" s="11" t="s">
        <v>132</v>
      </c>
      <c r="H193" s="16" t="s">
        <v>29</v>
      </c>
      <c r="I193" s="16" t="s">
        <v>29</v>
      </c>
      <c r="J193" s="12" t="s">
        <v>29</v>
      </c>
      <c r="K193" s="12" t="s">
        <v>29</v>
      </c>
      <c r="L193" s="12" t="s">
        <v>29</v>
      </c>
      <c r="M193" s="12" t="s">
        <v>29</v>
      </c>
      <c r="N193" s="12" t="s">
        <v>29</v>
      </c>
      <c r="O193" s="12" t="s">
        <v>29</v>
      </c>
      <c r="P193" s="12" t="s">
        <v>29</v>
      </c>
      <c r="Q193" s="12" t="s">
        <v>29</v>
      </c>
      <c r="R193" s="12"/>
      <c r="S193" s="12"/>
      <c r="T193" s="12"/>
      <c r="W193" s="2"/>
    </row>
    <row r="194" ht="15.75" customHeight="1">
      <c r="D194" s="1"/>
      <c r="H194" s="2"/>
      <c r="I194" s="2"/>
      <c r="W194" s="2"/>
    </row>
    <row r="195" ht="15.75" customHeight="1">
      <c r="D195" s="1"/>
      <c r="H195" s="2"/>
      <c r="I195" s="2"/>
      <c r="W195" s="2"/>
    </row>
    <row r="196" ht="15.75" customHeight="1">
      <c r="D196" s="1"/>
      <c r="H196" s="2"/>
      <c r="I196" s="2"/>
      <c r="W196" s="2"/>
    </row>
    <row r="197" ht="15.75" customHeight="1">
      <c r="B197" s="17"/>
      <c r="C197" s="17"/>
      <c r="D197" s="1"/>
      <c r="E197" s="17"/>
      <c r="F197" s="17"/>
      <c r="G197" s="17"/>
      <c r="H197" s="18"/>
      <c r="I197" s="18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W197" s="2"/>
    </row>
    <row r="198" ht="15.75" customHeight="1">
      <c r="D198" s="1"/>
      <c r="H198" s="2"/>
      <c r="I198" s="2"/>
      <c r="W198" s="2"/>
    </row>
    <row r="199" ht="15.75" customHeight="1">
      <c r="B199" s="1"/>
      <c r="C199" s="1"/>
      <c r="D199" s="6" t="s">
        <v>3</v>
      </c>
      <c r="E199" s="1"/>
      <c r="F199" s="1"/>
      <c r="G199" s="1"/>
      <c r="H199" s="7" t="s">
        <v>4</v>
      </c>
      <c r="I199" s="8"/>
      <c r="J199" s="7" t="s">
        <v>5</v>
      </c>
      <c r="K199" s="8"/>
      <c r="L199" s="7" t="s">
        <v>6</v>
      </c>
      <c r="M199" s="8"/>
      <c r="N199" s="7" t="s">
        <v>7</v>
      </c>
      <c r="O199" s="8"/>
      <c r="P199" s="7" t="s">
        <v>8</v>
      </c>
      <c r="Q199" s="8"/>
      <c r="W199" s="2"/>
    </row>
    <row r="200" ht="15.75" customHeight="1">
      <c r="B200" s="6" t="s">
        <v>9</v>
      </c>
      <c r="C200" s="6" t="s">
        <v>10</v>
      </c>
      <c r="D200" s="6" t="s">
        <v>11</v>
      </c>
      <c r="E200" s="6" t="s">
        <v>12</v>
      </c>
      <c r="F200" s="6" t="s">
        <v>13</v>
      </c>
      <c r="G200" s="6" t="s">
        <v>14</v>
      </c>
      <c r="H200" s="9" t="s">
        <v>15</v>
      </c>
      <c r="I200" s="9" t="s">
        <v>260</v>
      </c>
      <c r="J200" s="6" t="s">
        <v>17</v>
      </c>
      <c r="K200" s="6" t="s">
        <v>18</v>
      </c>
      <c r="L200" s="6" t="s">
        <v>17</v>
      </c>
      <c r="M200" s="6" t="s">
        <v>18</v>
      </c>
      <c r="N200" s="6" t="s">
        <v>17</v>
      </c>
      <c r="O200" s="6" t="s">
        <v>18</v>
      </c>
      <c r="P200" s="6" t="s">
        <v>17</v>
      </c>
      <c r="Q200" s="6" t="s">
        <v>18</v>
      </c>
      <c r="R200" s="6" t="s">
        <v>19</v>
      </c>
      <c r="S200" s="6" t="s">
        <v>20</v>
      </c>
      <c r="T200" s="6" t="s">
        <v>21</v>
      </c>
      <c r="W200" s="10" t="s">
        <v>391</v>
      </c>
    </row>
    <row r="201" ht="15.75" customHeight="1">
      <c r="B201" s="11" t="s">
        <v>374</v>
      </c>
      <c r="C201" s="11" t="s">
        <v>89</v>
      </c>
      <c r="D201" s="12">
        <v>23.0</v>
      </c>
      <c r="E201" s="11" t="s">
        <v>392</v>
      </c>
      <c r="F201" s="11" t="s">
        <v>393</v>
      </c>
      <c r="G201" s="11" t="s">
        <v>132</v>
      </c>
      <c r="H201" s="12">
        <v>10.0</v>
      </c>
      <c r="I201" s="13">
        <v>10.0</v>
      </c>
      <c r="J201" s="12" t="s">
        <v>29</v>
      </c>
      <c r="K201" s="12" t="s">
        <v>29</v>
      </c>
      <c r="L201" s="12" t="s">
        <v>29</v>
      </c>
      <c r="M201" s="12" t="s">
        <v>29</v>
      </c>
      <c r="N201" s="12" t="s">
        <v>29</v>
      </c>
      <c r="O201" s="12" t="s">
        <v>29</v>
      </c>
      <c r="P201" s="12" t="s">
        <v>29</v>
      </c>
      <c r="Q201" s="12" t="s">
        <v>29</v>
      </c>
      <c r="R201" s="12"/>
      <c r="S201" s="12" t="str">
        <f t="shared" ref="S201:S203" si="10">SUM(H201:R201)</f>
        <v>20</v>
      </c>
      <c r="T201" s="12">
        <v>1.0</v>
      </c>
      <c r="W201" s="2"/>
    </row>
    <row r="202" ht="15.75" customHeight="1">
      <c r="B202" s="11" t="s">
        <v>374</v>
      </c>
      <c r="C202" s="11" t="s">
        <v>89</v>
      </c>
      <c r="D202" s="12">
        <v>24.0</v>
      </c>
      <c r="E202" s="11" t="s">
        <v>355</v>
      </c>
      <c r="F202" s="11" t="s">
        <v>394</v>
      </c>
      <c r="G202" s="11" t="s">
        <v>132</v>
      </c>
      <c r="H202" s="12">
        <v>9.0</v>
      </c>
      <c r="I202" s="13">
        <v>9.0</v>
      </c>
      <c r="J202" s="12" t="s">
        <v>29</v>
      </c>
      <c r="K202" s="12" t="s">
        <v>29</v>
      </c>
      <c r="L202" s="12" t="s">
        <v>29</v>
      </c>
      <c r="M202" s="12" t="s">
        <v>29</v>
      </c>
      <c r="N202" s="12" t="s">
        <v>29</v>
      </c>
      <c r="O202" s="12" t="s">
        <v>29</v>
      </c>
      <c r="P202" s="12" t="s">
        <v>29</v>
      </c>
      <c r="Q202" s="12" t="s">
        <v>29</v>
      </c>
      <c r="R202" s="12"/>
      <c r="S202" s="12" t="str">
        <f t="shared" si="10"/>
        <v>18</v>
      </c>
      <c r="T202" s="12">
        <v>2.0</v>
      </c>
      <c r="W202" s="2"/>
    </row>
    <row r="203" ht="15.75" customHeight="1">
      <c r="B203" s="11" t="s">
        <v>374</v>
      </c>
      <c r="C203" s="11" t="s">
        <v>89</v>
      </c>
      <c r="D203" s="12" t="s">
        <v>395</v>
      </c>
      <c r="E203" s="11" t="s">
        <v>396</v>
      </c>
      <c r="F203" s="11" t="s">
        <v>397</v>
      </c>
      <c r="G203" s="11" t="s">
        <v>28</v>
      </c>
      <c r="H203" s="15">
        <v>8.0</v>
      </c>
      <c r="I203" s="14">
        <v>8.0</v>
      </c>
      <c r="J203" s="12" t="s">
        <v>29</v>
      </c>
      <c r="K203" s="12" t="s">
        <v>29</v>
      </c>
      <c r="L203" s="12" t="s">
        <v>29</v>
      </c>
      <c r="M203" s="12" t="s">
        <v>29</v>
      </c>
      <c r="N203" s="12" t="s">
        <v>29</v>
      </c>
      <c r="O203" s="12" t="s">
        <v>29</v>
      </c>
      <c r="P203" s="12" t="s">
        <v>29</v>
      </c>
      <c r="Q203" s="12" t="s">
        <v>29</v>
      </c>
      <c r="R203" s="12"/>
      <c r="S203" s="12" t="str">
        <f t="shared" si="10"/>
        <v>16</v>
      </c>
      <c r="T203" s="12">
        <v>3.0</v>
      </c>
      <c r="W203" s="2"/>
    </row>
    <row r="204" ht="15.75" customHeight="1">
      <c r="B204" s="11" t="s">
        <v>29</v>
      </c>
      <c r="C204" s="11" t="s">
        <v>29</v>
      </c>
      <c r="D204" s="12" t="s">
        <v>29</v>
      </c>
      <c r="E204" s="11" t="s">
        <v>29</v>
      </c>
      <c r="F204" s="11" t="s">
        <v>29</v>
      </c>
      <c r="G204" s="11" t="s">
        <v>29</v>
      </c>
      <c r="H204" s="13" t="s">
        <v>29</v>
      </c>
      <c r="I204" s="13" t="s">
        <v>29</v>
      </c>
      <c r="J204" s="12" t="s">
        <v>29</v>
      </c>
      <c r="K204" s="12" t="s">
        <v>29</v>
      </c>
      <c r="L204" s="12" t="s">
        <v>29</v>
      </c>
      <c r="M204" s="12" t="s">
        <v>29</v>
      </c>
      <c r="N204" s="12" t="s">
        <v>29</v>
      </c>
      <c r="O204" s="12" t="s">
        <v>29</v>
      </c>
      <c r="P204" s="12" t="s">
        <v>29</v>
      </c>
      <c r="Q204" s="12" t="s">
        <v>29</v>
      </c>
      <c r="R204" s="12"/>
      <c r="S204" s="12"/>
      <c r="T204" s="12"/>
      <c r="W204" s="2"/>
    </row>
    <row r="205" ht="15.75" customHeight="1">
      <c r="B205" s="11" t="s">
        <v>29</v>
      </c>
      <c r="C205" s="11" t="s">
        <v>29</v>
      </c>
      <c r="D205" s="12" t="s">
        <v>29</v>
      </c>
      <c r="E205" s="11" t="s">
        <v>29</v>
      </c>
      <c r="F205" s="11" t="s">
        <v>29</v>
      </c>
      <c r="G205" s="11" t="s">
        <v>29</v>
      </c>
      <c r="H205" s="13" t="s">
        <v>29</v>
      </c>
      <c r="I205" s="13" t="s">
        <v>29</v>
      </c>
      <c r="J205" s="12" t="s">
        <v>29</v>
      </c>
      <c r="K205" s="12" t="s">
        <v>29</v>
      </c>
      <c r="L205" s="12" t="s">
        <v>29</v>
      </c>
      <c r="M205" s="12" t="s">
        <v>29</v>
      </c>
      <c r="N205" s="12" t="s">
        <v>29</v>
      </c>
      <c r="O205" s="12" t="s">
        <v>29</v>
      </c>
      <c r="P205" s="12" t="s">
        <v>29</v>
      </c>
      <c r="Q205" s="12" t="s">
        <v>29</v>
      </c>
      <c r="R205" s="12"/>
      <c r="S205" s="12"/>
      <c r="T205" s="12"/>
      <c r="W205" s="2"/>
    </row>
    <row r="206" ht="15.75" customHeight="1">
      <c r="D206" s="1"/>
      <c r="H206" s="2"/>
      <c r="I206" s="2"/>
      <c r="W206" s="2"/>
    </row>
    <row r="207" ht="15.75" customHeight="1">
      <c r="D207" s="1"/>
      <c r="H207" s="2"/>
      <c r="I207" s="2"/>
      <c r="W207" s="2"/>
    </row>
    <row r="208" ht="15.75" customHeight="1">
      <c r="B208" s="1"/>
      <c r="C208" s="1"/>
      <c r="D208" s="6" t="s">
        <v>3</v>
      </c>
      <c r="E208" s="1"/>
      <c r="F208" s="1"/>
      <c r="G208" s="1"/>
      <c r="H208" s="7" t="s">
        <v>4</v>
      </c>
      <c r="I208" s="8"/>
      <c r="J208" s="7" t="s">
        <v>5</v>
      </c>
      <c r="K208" s="8"/>
      <c r="L208" s="7" t="s">
        <v>6</v>
      </c>
      <c r="M208" s="8"/>
      <c r="N208" s="7" t="s">
        <v>7</v>
      </c>
      <c r="O208" s="8"/>
      <c r="P208" s="7" t="s">
        <v>8</v>
      </c>
      <c r="Q208" s="8"/>
      <c r="W208" s="2"/>
    </row>
    <row r="209" ht="15.75" customHeight="1">
      <c r="B209" s="6" t="s">
        <v>9</v>
      </c>
      <c r="C209" s="6" t="s">
        <v>10</v>
      </c>
      <c r="D209" s="6" t="s">
        <v>11</v>
      </c>
      <c r="E209" s="6" t="s">
        <v>12</v>
      </c>
      <c r="F209" s="6" t="s">
        <v>13</v>
      </c>
      <c r="G209" s="6" t="s">
        <v>14</v>
      </c>
      <c r="H209" s="9" t="s">
        <v>15</v>
      </c>
      <c r="I209" s="9" t="s">
        <v>398</v>
      </c>
      <c r="J209" s="6" t="s">
        <v>17</v>
      </c>
      <c r="K209" s="6" t="s">
        <v>18</v>
      </c>
      <c r="L209" s="6" t="s">
        <v>17</v>
      </c>
      <c r="M209" s="6" t="s">
        <v>18</v>
      </c>
      <c r="N209" s="6" t="s">
        <v>17</v>
      </c>
      <c r="O209" s="6" t="s">
        <v>18</v>
      </c>
      <c r="P209" s="6" t="s">
        <v>17</v>
      </c>
      <c r="Q209" s="6" t="s">
        <v>18</v>
      </c>
      <c r="R209" s="6" t="s">
        <v>19</v>
      </c>
      <c r="S209" s="6" t="s">
        <v>20</v>
      </c>
      <c r="T209" s="6" t="s">
        <v>21</v>
      </c>
      <c r="W209" s="2"/>
    </row>
    <row r="210" ht="15.75" customHeight="1">
      <c r="B210" s="11" t="s">
        <v>383</v>
      </c>
      <c r="C210" s="11" t="s">
        <v>24</v>
      </c>
      <c r="D210" s="12" t="s">
        <v>399</v>
      </c>
      <c r="E210" s="11" t="s">
        <v>212</v>
      </c>
      <c r="F210" s="11" t="s">
        <v>400</v>
      </c>
      <c r="G210" s="11" t="s">
        <v>33</v>
      </c>
      <c r="H210" s="13">
        <v>10.0</v>
      </c>
      <c r="I210" s="13">
        <v>9.0</v>
      </c>
      <c r="J210" s="12" t="s">
        <v>29</v>
      </c>
      <c r="K210" s="12" t="s">
        <v>29</v>
      </c>
      <c r="L210" s="12" t="s">
        <v>29</v>
      </c>
      <c r="M210" s="12" t="s">
        <v>29</v>
      </c>
      <c r="N210" s="12" t="s">
        <v>29</v>
      </c>
      <c r="O210" s="12" t="s">
        <v>29</v>
      </c>
      <c r="P210" s="12" t="s">
        <v>29</v>
      </c>
      <c r="Q210" s="12" t="s">
        <v>29</v>
      </c>
      <c r="R210" s="12"/>
      <c r="S210" s="12" t="str">
        <f t="shared" ref="S210:S222" si="11">SUM(H210:R210)</f>
        <v>19</v>
      </c>
      <c r="T210" s="12">
        <v>1.0</v>
      </c>
      <c r="W210" s="2"/>
    </row>
    <row r="211" ht="15.75" customHeight="1">
      <c r="B211" s="11" t="s">
        <v>383</v>
      </c>
      <c r="C211" s="11" t="s">
        <v>24</v>
      </c>
      <c r="D211" s="12" t="s">
        <v>401</v>
      </c>
      <c r="E211" s="11" t="s">
        <v>402</v>
      </c>
      <c r="F211" s="11" t="s">
        <v>403</v>
      </c>
      <c r="G211" s="11" t="s">
        <v>299</v>
      </c>
      <c r="H211" s="13">
        <v>3.0</v>
      </c>
      <c r="I211" s="13">
        <v>10.0</v>
      </c>
      <c r="J211" s="12" t="s">
        <v>29</v>
      </c>
      <c r="K211" s="12" t="s">
        <v>29</v>
      </c>
      <c r="L211" s="12" t="s">
        <v>29</v>
      </c>
      <c r="M211" s="12" t="s">
        <v>29</v>
      </c>
      <c r="N211" s="12" t="s">
        <v>29</v>
      </c>
      <c r="O211" s="12" t="s">
        <v>29</v>
      </c>
      <c r="P211" s="12" t="s">
        <v>29</v>
      </c>
      <c r="Q211" s="12" t="s">
        <v>29</v>
      </c>
      <c r="R211" s="12"/>
      <c r="S211" s="12" t="str">
        <f t="shared" si="11"/>
        <v>13</v>
      </c>
      <c r="T211" s="12">
        <v>2.0</v>
      </c>
      <c r="W211" s="2"/>
    </row>
    <row r="212" ht="15.75" customHeight="1">
      <c r="B212" s="11" t="s">
        <v>383</v>
      </c>
      <c r="C212" s="11" t="s">
        <v>24</v>
      </c>
      <c r="D212" s="12" t="s">
        <v>404</v>
      </c>
      <c r="E212" s="11" t="s">
        <v>212</v>
      </c>
      <c r="F212" s="11" t="s">
        <v>174</v>
      </c>
      <c r="G212" s="11" t="s">
        <v>33</v>
      </c>
      <c r="H212" s="13">
        <v>7.0</v>
      </c>
      <c r="I212" s="13">
        <v>6.0</v>
      </c>
      <c r="J212" s="12" t="s">
        <v>29</v>
      </c>
      <c r="K212" s="12" t="s">
        <v>29</v>
      </c>
      <c r="L212" s="12" t="s">
        <v>29</v>
      </c>
      <c r="M212" s="12" t="s">
        <v>29</v>
      </c>
      <c r="N212" s="12" t="s">
        <v>29</v>
      </c>
      <c r="O212" s="12" t="s">
        <v>29</v>
      </c>
      <c r="P212" s="12" t="s">
        <v>29</v>
      </c>
      <c r="Q212" s="12" t="s">
        <v>29</v>
      </c>
      <c r="R212" s="12"/>
      <c r="S212" s="12" t="str">
        <f t="shared" si="11"/>
        <v>13</v>
      </c>
      <c r="T212" s="12">
        <v>3.0</v>
      </c>
      <c r="W212" s="2"/>
    </row>
    <row r="213" ht="15.75" customHeight="1">
      <c r="B213" s="11" t="s">
        <v>383</v>
      </c>
      <c r="C213" s="11" t="s">
        <v>24</v>
      </c>
      <c r="D213" s="12" t="s">
        <v>405</v>
      </c>
      <c r="E213" s="11" t="s">
        <v>406</v>
      </c>
      <c r="F213" s="11" t="s">
        <v>119</v>
      </c>
      <c r="G213" s="11" t="s">
        <v>33</v>
      </c>
      <c r="H213" s="13">
        <v>8.0</v>
      </c>
      <c r="I213" s="13">
        <v>5.0</v>
      </c>
      <c r="J213" s="12" t="s">
        <v>29</v>
      </c>
      <c r="K213" s="12" t="s">
        <v>29</v>
      </c>
      <c r="L213" s="12" t="s">
        <v>29</v>
      </c>
      <c r="M213" s="12" t="s">
        <v>29</v>
      </c>
      <c r="N213" s="12" t="s">
        <v>29</v>
      </c>
      <c r="O213" s="12" t="s">
        <v>29</v>
      </c>
      <c r="P213" s="12" t="s">
        <v>29</v>
      </c>
      <c r="Q213" s="12" t="s">
        <v>29</v>
      </c>
      <c r="R213" s="12"/>
      <c r="S213" s="12" t="str">
        <f t="shared" si="11"/>
        <v>13</v>
      </c>
      <c r="T213" s="12">
        <v>4.0</v>
      </c>
      <c r="W213" s="2"/>
    </row>
    <row r="214" ht="15.75" customHeight="1">
      <c r="B214" s="11" t="s">
        <v>383</v>
      </c>
      <c r="C214" s="11" t="s">
        <v>24</v>
      </c>
      <c r="D214" s="12" t="s">
        <v>407</v>
      </c>
      <c r="E214" s="11" t="s">
        <v>408</v>
      </c>
      <c r="F214" s="11" t="s">
        <v>317</v>
      </c>
      <c r="G214" s="11" t="s">
        <v>132</v>
      </c>
      <c r="H214" s="13">
        <v>9.0</v>
      </c>
      <c r="I214" s="13">
        <v>4.0</v>
      </c>
      <c r="J214" s="12" t="s">
        <v>29</v>
      </c>
      <c r="K214" s="12" t="s">
        <v>29</v>
      </c>
      <c r="L214" s="12" t="s">
        <v>29</v>
      </c>
      <c r="M214" s="12" t="s">
        <v>29</v>
      </c>
      <c r="N214" s="12" t="s">
        <v>29</v>
      </c>
      <c r="O214" s="12" t="s">
        <v>29</v>
      </c>
      <c r="P214" s="12" t="s">
        <v>29</v>
      </c>
      <c r="Q214" s="12" t="s">
        <v>29</v>
      </c>
      <c r="R214" s="12"/>
      <c r="S214" s="12" t="str">
        <f t="shared" si="11"/>
        <v>13</v>
      </c>
      <c r="T214" s="12">
        <v>5.0</v>
      </c>
      <c r="W214" s="2"/>
    </row>
    <row r="215" ht="15.75" customHeight="1">
      <c r="B215" s="11" t="s">
        <v>383</v>
      </c>
      <c r="C215" s="11" t="s">
        <v>24</v>
      </c>
      <c r="D215" s="12" t="s">
        <v>409</v>
      </c>
      <c r="E215" s="11" t="s">
        <v>410</v>
      </c>
      <c r="F215" s="11" t="s">
        <v>411</v>
      </c>
      <c r="G215" s="11" t="s">
        <v>33</v>
      </c>
      <c r="H215" s="13">
        <v>1.0</v>
      </c>
      <c r="I215" s="13">
        <v>8.0</v>
      </c>
      <c r="J215" s="12" t="s">
        <v>29</v>
      </c>
      <c r="K215" s="12" t="s">
        <v>29</v>
      </c>
      <c r="L215" s="12" t="s">
        <v>29</v>
      </c>
      <c r="M215" s="12" t="s">
        <v>29</v>
      </c>
      <c r="N215" s="12" t="s">
        <v>29</v>
      </c>
      <c r="O215" s="12" t="s">
        <v>29</v>
      </c>
      <c r="P215" s="12" t="s">
        <v>29</v>
      </c>
      <c r="Q215" s="12" t="s">
        <v>29</v>
      </c>
      <c r="R215" s="12"/>
      <c r="S215" s="12" t="str">
        <f t="shared" si="11"/>
        <v>9</v>
      </c>
      <c r="T215" s="12">
        <v>6.0</v>
      </c>
      <c r="W215" s="2"/>
    </row>
    <row r="216" ht="15.75" customHeight="1">
      <c r="B216" s="11" t="s">
        <v>383</v>
      </c>
      <c r="C216" s="11" t="s">
        <v>24</v>
      </c>
      <c r="D216" s="12" t="s">
        <v>412</v>
      </c>
      <c r="E216" s="11" t="s">
        <v>413</v>
      </c>
      <c r="F216" s="11" t="s">
        <v>414</v>
      </c>
      <c r="G216" s="11" t="s">
        <v>52</v>
      </c>
      <c r="H216" s="13">
        <v>1.0</v>
      </c>
      <c r="I216" s="13">
        <v>7.0</v>
      </c>
      <c r="J216" s="12" t="s">
        <v>29</v>
      </c>
      <c r="K216" s="12" t="s">
        <v>29</v>
      </c>
      <c r="L216" s="12" t="s">
        <v>29</v>
      </c>
      <c r="M216" s="12" t="s">
        <v>29</v>
      </c>
      <c r="N216" s="12" t="s">
        <v>29</v>
      </c>
      <c r="O216" s="12" t="s">
        <v>29</v>
      </c>
      <c r="P216" s="12" t="s">
        <v>29</v>
      </c>
      <c r="Q216" s="12" t="s">
        <v>29</v>
      </c>
      <c r="R216" s="12"/>
      <c r="S216" s="12" t="str">
        <f t="shared" si="11"/>
        <v>8</v>
      </c>
      <c r="T216" s="12">
        <v>7.0</v>
      </c>
      <c r="W216" s="2"/>
    </row>
    <row r="217" ht="15.75" customHeight="1">
      <c r="B217" s="11" t="s">
        <v>383</v>
      </c>
      <c r="C217" s="11" t="s">
        <v>24</v>
      </c>
      <c r="D217" s="12" t="s">
        <v>415</v>
      </c>
      <c r="E217" s="11" t="s">
        <v>279</v>
      </c>
      <c r="F217" s="11" t="s">
        <v>416</v>
      </c>
      <c r="G217" s="11" t="s">
        <v>33</v>
      </c>
      <c r="H217" s="13">
        <v>5.0</v>
      </c>
      <c r="I217" s="13">
        <v>2.0</v>
      </c>
      <c r="J217" s="12" t="s">
        <v>29</v>
      </c>
      <c r="K217" s="12" t="s">
        <v>29</v>
      </c>
      <c r="L217" s="12" t="s">
        <v>29</v>
      </c>
      <c r="M217" s="12" t="s">
        <v>29</v>
      </c>
      <c r="N217" s="12" t="s">
        <v>29</v>
      </c>
      <c r="O217" s="12" t="s">
        <v>29</v>
      </c>
      <c r="P217" s="12" t="s">
        <v>29</v>
      </c>
      <c r="Q217" s="12" t="s">
        <v>29</v>
      </c>
      <c r="R217" s="12"/>
      <c r="S217" s="12" t="str">
        <f t="shared" si="11"/>
        <v>7</v>
      </c>
      <c r="T217" s="12">
        <v>8.0</v>
      </c>
      <c r="W217" s="2"/>
    </row>
    <row r="218" ht="15.75" customHeight="1">
      <c r="B218" s="11" t="s">
        <v>383</v>
      </c>
      <c r="C218" s="11" t="s">
        <v>24</v>
      </c>
      <c r="D218" s="12" t="s">
        <v>417</v>
      </c>
      <c r="E218" s="11" t="s">
        <v>126</v>
      </c>
      <c r="F218" s="11" t="s">
        <v>418</v>
      </c>
      <c r="G218" s="11" t="s">
        <v>83</v>
      </c>
      <c r="H218" s="13">
        <v>6.0</v>
      </c>
      <c r="I218" s="13">
        <v>1.0</v>
      </c>
      <c r="J218" s="12" t="s">
        <v>29</v>
      </c>
      <c r="K218" s="12" t="s">
        <v>29</v>
      </c>
      <c r="L218" s="12" t="s">
        <v>29</v>
      </c>
      <c r="M218" s="12" t="s">
        <v>29</v>
      </c>
      <c r="N218" s="12" t="s">
        <v>29</v>
      </c>
      <c r="O218" s="12" t="s">
        <v>29</v>
      </c>
      <c r="P218" s="12" t="s">
        <v>29</v>
      </c>
      <c r="Q218" s="12" t="s">
        <v>29</v>
      </c>
      <c r="R218" s="12"/>
      <c r="S218" s="12" t="str">
        <f t="shared" si="11"/>
        <v>7</v>
      </c>
      <c r="T218" s="12">
        <v>9.0</v>
      </c>
      <c r="W218" s="2"/>
    </row>
    <row r="219" ht="15.75" customHeight="1">
      <c r="B219" s="11" t="s">
        <v>383</v>
      </c>
      <c r="C219" s="11" t="s">
        <v>24</v>
      </c>
      <c r="D219" s="12" t="s">
        <v>419</v>
      </c>
      <c r="E219" s="11" t="s">
        <v>420</v>
      </c>
      <c r="F219" s="11" t="s">
        <v>421</v>
      </c>
      <c r="G219" s="11" t="s">
        <v>52</v>
      </c>
      <c r="H219" s="13">
        <v>4.0</v>
      </c>
      <c r="I219" s="13">
        <v>1.0</v>
      </c>
      <c r="J219" s="12" t="s">
        <v>29</v>
      </c>
      <c r="K219" s="12" t="s">
        <v>29</v>
      </c>
      <c r="L219" s="12" t="s">
        <v>29</v>
      </c>
      <c r="M219" s="12" t="s">
        <v>29</v>
      </c>
      <c r="N219" s="12" t="s">
        <v>29</v>
      </c>
      <c r="O219" s="12" t="s">
        <v>29</v>
      </c>
      <c r="P219" s="12" t="s">
        <v>29</v>
      </c>
      <c r="Q219" s="12" t="s">
        <v>29</v>
      </c>
      <c r="R219" s="12"/>
      <c r="S219" s="12" t="str">
        <f t="shared" si="11"/>
        <v>5</v>
      </c>
      <c r="T219" s="12">
        <v>10.0</v>
      </c>
      <c r="W219" s="2"/>
    </row>
    <row r="220" ht="15.75" customHeight="1">
      <c r="B220" s="11" t="s">
        <v>383</v>
      </c>
      <c r="C220" s="11" t="s">
        <v>24</v>
      </c>
      <c r="D220" s="12" t="s">
        <v>422</v>
      </c>
      <c r="E220" s="11" t="s">
        <v>423</v>
      </c>
      <c r="F220" s="11" t="s">
        <v>424</v>
      </c>
      <c r="G220" s="11" t="s">
        <v>33</v>
      </c>
      <c r="H220" s="13">
        <v>1.0</v>
      </c>
      <c r="I220" s="13">
        <v>3.0</v>
      </c>
      <c r="J220" s="12" t="s">
        <v>29</v>
      </c>
      <c r="K220" s="12" t="s">
        <v>29</v>
      </c>
      <c r="L220" s="12" t="s">
        <v>29</v>
      </c>
      <c r="M220" s="12" t="s">
        <v>29</v>
      </c>
      <c r="N220" s="12" t="s">
        <v>29</v>
      </c>
      <c r="O220" s="12" t="s">
        <v>29</v>
      </c>
      <c r="P220" s="12" t="s">
        <v>29</v>
      </c>
      <c r="Q220" s="12" t="s">
        <v>29</v>
      </c>
      <c r="R220" s="12"/>
      <c r="S220" s="12" t="str">
        <f t="shared" si="11"/>
        <v>4</v>
      </c>
      <c r="T220" s="12">
        <v>11.0</v>
      </c>
      <c r="W220" s="2"/>
    </row>
    <row r="221" ht="15.75" customHeight="1">
      <c r="B221" s="11" t="s">
        <v>383</v>
      </c>
      <c r="C221" s="11" t="s">
        <v>24</v>
      </c>
      <c r="D221" s="12" t="s">
        <v>425</v>
      </c>
      <c r="E221" s="11" t="s">
        <v>191</v>
      </c>
      <c r="F221" s="11" t="s">
        <v>189</v>
      </c>
      <c r="G221" s="11" t="s">
        <v>83</v>
      </c>
      <c r="H221" s="13">
        <v>2.0</v>
      </c>
      <c r="I221" s="13">
        <v>1.0</v>
      </c>
      <c r="J221" s="12" t="s">
        <v>29</v>
      </c>
      <c r="K221" s="12" t="s">
        <v>29</v>
      </c>
      <c r="L221" s="12" t="s">
        <v>29</v>
      </c>
      <c r="M221" s="12" t="s">
        <v>29</v>
      </c>
      <c r="N221" s="12" t="s">
        <v>29</v>
      </c>
      <c r="O221" s="12" t="s">
        <v>29</v>
      </c>
      <c r="P221" s="12" t="s">
        <v>29</v>
      </c>
      <c r="Q221" s="12" t="s">
        <v>29</v>
      </c>
      <c r="R221" s="12"/>
      <c r="S221" s="12" t="str">
        <f t="shared" si="11"/>
        <v>3</v>
      </c>
      <c r="T221" s="12">
        <v>12.0</v>
      </c>
      <c r="W221" s="2"/>
    </row>
    <row r="222" ht="15.75" customHeight="1">
      <c r="B222" s="11" t="s">
        <v>383</v>
      </c>
      <c r="C222" s="11" t="s">
        <v>24</v>
      </c>
      <c r="D222" s="12" t="s">
        <v>426</v>
      </c>
      <c r="E222" s="11" t="s">
        <v>427</v>
      </c>
      <c r="F222" s="11" t="s">
        <v>428</v>
      </c>
      <c r="G222" s="11" t="s">
        <v>52</v>
      </c>
      <c r="H222" s="13">
        <v>1.0</v>
      </c>
      <c r="I222" s="13">
        <v>1.0</v>
      </c>
      <c r="J222" s="12" t="s">
        <v>29</v>
      </c>
      <c r="K222" s="12" t="s">
        <v>29</v>
      </c>
      <c r="L222" s="12" t="s">
        <v>29</v>
      </c>
      <c r="M222" s="12" t="s">
        <v>29</v>
      </c>
      <c r="N222" s="12" t="s">
        <v>29</v>
      </c>
      <c r="O222" s="12" t="s">
        <v>29</v>
      </c>
      <c r="P222" s="12" t="s">
        <v>29</v>
      </c>
      <c r="Q222" s="12" t="s">
        <v>29</v>
      </c>
      <c r="R222" s="12"/>
      <c r="S222" s="12" t="str">
        <f t="shared" si="11"/>
        <v>2</v>
      </c>
      <c r="T222" s="12">
        <v>13.0</v>
      </c>
      <c r="W222" s="2"/>
    </row>
    <row r="223" ht="15.75" customHeight="1">
      <c r="D223" s="1"/>
      <c r="H223" s="2"/>
      <c r="I223" s="2"/>
      <c r="W223" s="2"/>
    </row>
    <row r="224" ht="15.75" customHeight="1">
      <c r="D224" s="1"/>
      <c r="H224" s="2"/>
      <c r="I224" s="2"/>
      <c r="W224" s="2"/>
    </row>
    <row r="225" ht="15.75" customHeight="1">
      <c r="B225" s="1"/>
      <c r="C225" s="1"/>
      <c r="D225" s="6" t="s">
        <v>3</v>
      </c>
      <c r="E225" s="1"/>
      <c r="F225" s="1"/>
      <c r="G225" s="1"/>
      <c r="H225" s="7" t="s">
        <v>4</v>
      </c>
      <c r="I225" s="8"/>
      <c r="J225" s="7" t="s">
        <v>5</v>
      </c>
      <c r="K225" s="8"/>
      <c r="L225" s="7" t="s">
        <v>6</v>
      </c>
      <c r="M225" s="8"/>
      <c r="N225" s="7" t="s">
        <v>7</v>
      </c>
      <c r="O225" s="8"/>
      <c r="P225" s="7" t="s">
        <v>8</v>
      </c>
      <c r="Q225" s="8"/>
      <c r="W225" s="2"/>
    </row>
    <row r="226" ht="15.75" customHeight="1">
      <c r="B226" s="6" t="s">
        <v>9</v>
      </c>
      <c r="C226" s="6" t="s">
        <v>10</v>
      </c>
      <c r="D226" s="6" t="s">
        <v>11</v>
      </c>
      <c r="E226" s="6" t="s">
        <v>12</v>
      </c>
      <c r="F226" s="6" t="s">
        <v>13</v>
      </c>
      <c r="G226" s="6" t="s">
        <v>14</v>
      </c>
      <c r="H226" s="9" t="s">
        <v>15</v>
      </c>
      <c r="I226" s="9" t="s">
        <v>398</v>
      </c>
      <c r="J226" s="6" t="s">
        <v>17</v>
      </c>
      <c r="K226" s="6" t="s">
        <v>18</v>
      </c>
      <c r="L226" s="6" t="s">
        <v>17</v>
      </c>
      <c r="M226" s="6" t="s">
        <v>18</v>
      </c>
      <c r="N226" s="6" t="s">
        <v>17</v>
      </c>
      <c r="O226" s="6" t="s">
        <v>18</v>
      </c>
      <c r="P226" s="6" t="s">
        <v>17</v>
      </c>
      <c r="Q226" s="6" t="s">
        <v>18</v>
      </c>
      <c r="R226" s="6" t="s">
        <v>19</v>
      </c>
      <c r="S226" s="6" t="s">
        <v>20</v>
      </c>
      <c r="T226" s="6" t="s">
        <v>21</v>
      </c>
      <c r="W226" s="2"/>
    </row>
    <row r="227" ht="15.75" customHeight="1">
      <c r="B227" s="11" t="s">
        <v>383</v>
      </c>
      <c r="C227" s="11" t="s">
        <v>89</v>
      </c>
      <c r="D227" s="12" t="s">
        <v>429</v>
      </c>
      <c r="E227" s="11" t="s">
        <v>430</v>
      </c>
      <c r="F227" s="11" t="s">
        <v>431</v>
      </c>
      <c r="G227" s="11" t="s">
        <v>132</v>
      </c>
      <c r="H227" s="13">
        <v>10.0</v>
      </c>
      <c r="I227" s="13">
        <v>10.0</v>
      </c>
      <c r="J227" s="12" t="s">
        <v>29</v>
      </c>
      <c r="K227" s="12" t="s">
        <v>29</v>
      </c>
      <c r="L227" s="12" t="s">
        <v>29</v>
      </c>
      <c r="M227" s="12" t="s">
        <v>29</v>
      </c>
      <c r="N227" s="12" t="s">
        <v>29</v>
      </c>
      <c r="O227" s="12" t="s">
        <v>29</v>
      </c>
      <c r="P227" s="12" t="s">
        <v>29</v>
      </c>
      <c r="Q227" s="12" t="s">
        <v>29</v>
      </c>
      <c r="R227" s="12"/>
      <c r="S227" s="12" t="str">
        <f t="shared" ref="S227:S234" si="12">SUM(H227:R227)</f>
        <v>20</v>
      </c>
      <c r="T227" s="12">
        <v>1.0</v>
      </c>
      <c r="W227" s="2"/>
    </row>
    <row r="228" ht="15.75" customHeight="1">
      <c r="B228" s="11" t="s">
        <v>383</v>
      </c>
      <c r="C228" s="11" t="s">
        <v>89</v>
      </c>
      <c r="D228" s="12" t="s">
        <v>432</v>
      </c>
      <c r="E228" s="11" t="s">
        <v>91</v>
      </c>
      <c r="F228" s="11" t="s">
        <v>433</v>
      </c>
      <c r="G228" s="11" t="s">
        <v>33</v>
      </c>
      <c r="H228" s="13">
        <v>9.0</v>
      </c>
      <c r="I228" s="13">
        <v>8.0</v>
      </c>
      <c r="J228" s="12" t="s">
        <v>29</v>
      </c>
      <c r="K228" s="12" t="s">
        <v>29</v>
      </c>
      <c r="L228" s="12" t="s">
        <v>29</v>
      </c>
      <c r="M228" s="12" t="s">
        <v>29</v>
      </c>
      <c r="N228" s="12" t="s">
        <v>29</v>
      </c>
      <c r="O228" s="12" t="s">
        <v>29</v>
      </c>
      <c r="P228" s="12" t="s">
        <v>29</v>
      </c>
      <c r="Q228" s="12" t="s">
        <v>29</v>
      </c>
      <c r="R228" s="12"/>
      <c r="S228" s="12" t="str">
        <f t="shared" si="12"/>
        <v>17</v>
      </c>
      <c r="T228" s="12">
        <v>2.0</v>
      </c>
      <c r="W228" s="2"/>
    </row>
    <row r="229" ht="15.75" customHeight="1">
      <c r="B229" s="11" t="s">
        <v>383</v>
      </c>
      <c r="C229" s="11" t="s">
        <v>89</v>
      </c>
      <c r="D229" s="12" t="s">
        <v>434</v>
      </c>
      <c r="E229" s="11" t="s">
        <v>91</v>
      </c>
      <c r="F229" s="11" t="s">
        <v>370</v>
      </c>
      <c r="G229" s="11" t="s">
        <v>132</v>
      </c>
      <c r="H229" s="13">
        <v>7.0</v>
      </c>
      <c r="I229" s="13">
        <v>9.0</v>
      </c>
      <c r="J229" s="12" t="s">
        <v>29</v>
      </c>
      <c r="K229" s="12" t="s">
        <v>29</v>
      </c>
      <c r="L229" s="12" t="s">
        <v>29</v>
      </c>
      <c r="M229" s="12" t="s">
        <v>29</v>
      </c>
      <c r="N229" s="12" t="s">
        <v>29</v>
      </c>
      <c r="O229" s="12" t="s">
        <v>29</v>
      </c>
      <c r="P229" s="12" t="s">
        <v>29</v>
      </c>
      <c r="Q229" s="12" t="s">
        <v>29</v>
      </c>
      <c r="R229" s="12"/>
      <c r="S229" s="12" t="str">
        <f t="shared" si="12"/>
        <v>16</v>
      </c>
      <c r="T229" s="12">
        <v>3.0</v>
      </c>
      <c r="W229" s="2"/>
    </row>
    <row r="230" ht="15.75" customHeight="1">
      <c r="B230" s="11" t="s">
        <v>383</v>
      </c>
      <c r="C230" s="11" t="s">
        <v>89</v>
      </c>
      <c r="D230" s="12" t="s">
        <v>435</v>
      </c>
      <c r="E230" s="11" t="s">
        <v>436</v>
      </c>
      <c r="F230" s="11" t="s">
        <v>437</v>
      </c>
      <c r="G230" s="11" t="s">
        <v>33</v>
      </c>
      <c r="H230" s="13">
        <v>8.0</v>
      </c>
      <c r="I230" s="13">
        <v>6.0</v>
      </c>
      <c r="J230" s="12" t="s">
        <v>29</v>
      </c>
      <c r="K230" s="12" t="s">
        <v>29</v>
      </c>
      <c r="L230" s="12" t="s">
        <v>29</v>
      </c>
      <c r="M230" s="12" t="s">
        <v>29</v>
      </c>
      <c r="N230" s="12" t="s">
        <v>29</v>
      </c>
      <c r="O230" s="12" t="s">
        <v>29</v>
      </c>
      <c r="P230" s="12" t="s">
        <v>29</v>
      </c>
      <c r="Q230" s="12" t="s">
        <v>29</v>
      </c>
      <c r="R230" s="12"/>
      <c r="S230" s="12" t="str">
        <f t="shared" si="12"/>
        <v>14</v>
      </c>
      <c r="T230" s="12">
        <v>4.0</v>
      </c>
      <c r="W230" s="2"/>
    </row>
    <row r="231" ht="15.75" customHeight="1">
      <c r="B231" s="11" t="s">
        <v>383</v>
      </c>
      <c r="C231" s="11" t="s">
        <v>89</v>
      </c>
      <c r="D231" s="12" t="s">
        <v>438</v>
      </c>
      <c r="E231" s="11" t="s">
        <v>439</v>
      </c>
      <c r="F231" s="11" t="s">
        <v>440</v>
      </c>
      <c r="G231" s="11" t="s">
        <v>33</v>
      </c>
      <c r="H231" s="13">
        <v>6.0</v>
      </c>
      <c r="I231" s="13">
        <v>7.0</v>
      </c>
      <c r="J231" s="12" t="s">
        <v>29</v>
      </c>
      <c r="K231" s="12" t="s">
        <v>29</v>
      </c>
      <c r="L231" s="12" t="s">
        <v>29</v>
      </c>
      <c r="M231" s="12" t="s">
        <v>29</v>
      </c>
      <c r="N231" s="12" t="s">
        <v>29</v>
      </c>
      <c r="O231" s="12" t="s">
        <v>29</v>
      </c>
      <c r="P231" s="12" t="s">
        <v>29</v>
      </c>
      <c r="Q231" s="12" t="s">
        <v>29</v>
      </c>
      <c r="R231" s="12"/>
      <c r="S231" s="12" t="str">
        <f t="shared" si="12"/>
        <v>13</v>
      </c>
      <c r="T231" s="12">
        <v>5.0</v>
      </c>
      <c r="W231" s="2"/>
    </row>
    <row r="232" ht="15.75" customHeight="1">
      <c r="B232" s="11" t="s">
        <v>383</v>
      </c>
      <c r="C232" s="11" t="s">
        <v>89</v>
      </c>
      <c r="D232" s="12" t="s">
        <v>441</v>
      </c>
      <c r="E232" s="11" t="s">
        <v>442</v>
      </c>
      <c r="F232" s="11" t="s">
        <v>244</v>
      </c>
      <c r="G232" s="11" t="s">
        <v>52</v>
      </c>
      <c r="H232" s="13">
        <v>5.0</v>
      </c>
      <c r="I232" s="13">
        <v>5.0</v>
      </c>
      <c r="J232" s="12" t="s">
        <v>29</v>
      </c>
      <c r="K232" s="12" t="s">
        <v>29</v>
      </c>
      <c r="L232" s="12" t="s">
        <v>29</v>
      </c>
      <c r="M232" s="12" t="s">
        <v>29</v>
      </c>
      <c r="N232" s="12" t="s">
        <v>29</v>
      </c>
      <c r="O232" s="12" t="s">
        <v>29</v>
      </c>
      <c r="P232" s="12" t="s">
        <v>29</v>
      </c>
      <c r="Q232" s="12" t="s">
        <v>29</v>
      </c>
      <c r="R232" s="12"/>
      <c r="S232" s="12" t="str">
        <f t="shared" si="12"/>
        <v>10</v>
      </c>
      <c r="T232" s="12">
        <v>6.0</v>
      </c>
      <c r="W232" s="2"/>
    </row>
    <row r="233" ht="15.75" customHeight="1">
      <c r="B233" s="11" t="s">
        <v>29</v>
      </c>
      <c r="C233" s="11" t="s">
        <v>29</v>
      </c>
      <c r="D233" s="12" t="s">
        <v>29</v>
      </c>
      <c r="E233" s="11" t="s">
        <v>29</v>
      </c>
      <c r="F233" s="11" t="s">
        <v>29</v>
      </c>
      <c r="G233" s="11" t="s">
        <v>29</v>
      </c>
      <c r="H233" s="13" t="s">
        <v>29</v>
      </c>
      <c r="I233" s="13" t="s">
        <v>29</v>
      </c>
      <c r="J233" s="12" t="s">
        <v>29</v>
      </c>
      <c r="K233" s="12" t="s">
        <v>29</v>
      </c>
      <c r="L233" s="12" t="s">
        <v>29</v>
      </c>
      <c r="M233" s="12" t="s">
        <v>29</v>
      </c>
      <c r="N233" s="12" t="s">
        <v>29</v>
      </c>
      <c r="O233" s="12" t="s">
        <v>29</v>
      </c>
      <c r="P233" s="12" t="s">
        <v>29</v>
      </c>
      <c r="Q233" s="12" t="s">
        <v>29</v>
      </c>
      <c r="R233" s="12"/>
      <c r="S233" s="12" t="str">
        <f t="shared" si="12"/>
        <v>0</v>
      </c>
      <c r="T233" s="12"/>
      <c r="W233" s="2"/>
    </row>
    <row r="234" ht="15.75" customHeight="1">
      <c r="B234" s="11" t="s">
        <v>29</v>
      </c>
      <c r="C234" s="11" t="s">
        <v>29</v>
      </c>
      <c r="D234" s="12" t="s">
        <v>29</v>
      </c>
      <c r="E234" s="11" t="s">
        <v>29</v>
      </c>
      <c r="F234" s="11" t="s">
        <v>29</v>
      </c>
      <c r="G234" s="11" t="s">
        <v>29</v>
      </c>
      <c r="H234" s="13" t="s">
        <v>29</v>
      </c>
      <c r="I234" s="13" t="s">
        <v>29</v>
      </c>
      <c r="J234" s="12" t="s">
        <v>29</v>
      </c>
      <c r="K234" s="12" t="s">
        <v>29</v>
      </c>
      <c r="L234" s="12" t="s">
        <v>29</v>
      </c>
      <c r="M234" s="12" t="s">
        <v>29</v>
      </c>
      <c r="N234" s="12" t="s">
        <v>29</v>
      </c>
      <c r="O234" s="12" t="s">
        <v>29</v>
      </c>
      <c r="P234" s="12" t="s">
        <v>29</v>
      </c>
      <c r="Q234" s="12" t="s">
        <v>29</v>
      </c>
      <c r="R234" s="12"/>
      <c r="S234" s="12" t="str">
        <f t="shared" si="12"/>
        <v>0</v>
      </c>
      <c r="T234" s="12"/>
      <c r="W234" s="2"/>
    </row>
    <row r="235" ht="15.75" customHeight="1">
      <c r="D235" s="1"/>
      <c r="H235" s="2"/>
      <c r="I235" s="2"/>
      <c r="W235" s="2"/>
    </row>
    <row r="236" ht="15.75" customHeight="1">
      <c r="D236" s="1"/>
      <c r="H236" s="2"/>
      <c r="I236" s="2"/>
      <c r="W236" s="2"/>
    </row>
    <row r="237" ht="15.75" customHeight="1">
      <c r="B237" s="1"/>
      <c r="C237" s="1"/>
      <c r="D237" s="6" t="s">
        <v>3</v>
      </c>
      <c r="E237" s="1"/>
      <c r="F237" s="1"/>
      <c r="G237" s="1"/>
      <c r="H237" s="7" t="s">
        <v>4</v>
      </c>
      <c r="I237" s="8"/>
      <c r="J237" s="7" t="s">
        <v>5</v>
      </c>
      <c r="K237" s="8"/>
      <c r="L237" s="7" t="s">
        <v>6</v>
      </c>
      <c r="M237" s="8"/>
      <c r="N237" s="7" t="s">
        <v>7</v>
      </c>
      <c r="O237" s="8"/>
      <c r="P237" s="7" t="s">
        <v>8</v>
      </c>
      <c r="Q237" s="8"/>
      <c r="W237" s="2"/>
    </row>
    <row r="238" ht="15.75" customHeight="1">
      <c r="B238" s="6" t="s">
        <v>9</v>
      </c>
      <c r="C238" s="6" t="s">
        <v>10</v>
      </c>
      <c r="D238" s="6" t="s">
        <v>11</v>
      </c>
      <c r="E238" s="6" t="s">
        <v>12</v>
      </c>
      <c r="F238" s="6" t="s">
        <v>13</v>
      </c>
      <c r="G238" s="6" t="s">
        <v>14</v>
      </c>
      <c r="H238" s="9" t="s">
        <v>15</v>
      </c>
      <c r="I238" s="9" t="s">
        <v>443</v>
      </c>
      <c r="J238" s="6" t="s">
        <v>17</v>
      </c>
      <c r="K238" s="6" t="s">
        <v>18</v>
      </c>
      <c r="L238" s="6" t="s">
        <v>17</v>
      </c>
      <c r="M238" s="6" t="s">
        <v>18</v>
      </c>
      <c r="N238" s="6" t="s">
        <v>17</v>
      </c>
      <c r="O238" s="6" t="s">
        <v>18</v>
      </c>
      <c r="P238" s="6" t="s">
        <v>17</v>
      </c>
      <c r="Q238" s="6" t="s">
        <v>18</v>
      </c>
      <c r="R238" s="6" t="s">
        <v>19</v>
      </c>
      <c r="S238" s="6" t="s">
        <v>20</v>
      </c>
      <c r="T238" s="6" t="s">
        <v>21</v>
      </c>
      <c r="W238" s="2"/>
    </row>
    <row r="239" ht="15.75" customHeight="1">
      <c r="B239" s="11" t="s">
        <v>444</v>
      </c>
      <c r="C239" s="11" t="s">
        <v>24</v>
      </c>
      <c r="D239" s="12">
        <v>26.0</v>
      </c>
      <c r="E239" s="11" t="s">
        <v>445</v>
      </c>
      <c r="F239" s="11" t="s">
        <v>446</v>
      </c>
      <c r="G239" s="11" t="s">
        <v>132</v>
      </c>
      <c r="H239" s="13">
        <v>10.0</v>
      </c>
      <c r="I239" s="13">
        <v>10.0</v>
      </c>
      <c r="J239" s="12" t="s">
        <v>29</v>
      </c>
      <c r="K239" s="12" t="s">
        <v>29</v>
      </c>
      <c r="L239" s="12" t="s">
        <v>29</v>
      </c>
      <c r="M239" s="12" t="s">
        <v>29</v>
      </c>
      <c r="N239" s="12" t="s">
        <v>29</v>
      </c>
      <c r="O239" s="12" t="s">
        <v>29</v>
      </c>
      <c r="P239" s="12" t="s">
        <v>29</v>
      </c>
      <c r="Q239" s="12" t="s">
        <v>29</v>
      </c>
      <c r="R239" s="12"/>
      <c r="S239" s="12" t="str">
        <f t="shared" ref="S239:S246" si="13">SUM(H239:R239)</f>
        <v>20</v>
      </c>
      <c r="T239" s="12">
        <v>1.0</v>
      </c>
      <c r="W239" s="2"/>
    </row>
    <row r="240" ht="15.75" customHeight="1">
      <c r="B240" s="11" t="s">
        <v>444</v>
      </c>
      <c r="C240" s="11" t="s">
        <v>24</v>
      </c>
      <c r="D240" s="12">
        <v>32.0</v>
      </c>
      <c r="E240" s="11" t="s">
        <v>265</v>
      </c>
      <c r="F240" s="11" t="s">
        <v>447</v>
      </c>
      <c r="G240" s="11" t="s">
        <v>52</v>
      </c>
      <c r="H240" s="13">
        <v>8.0</v>
      </c>
      <c r="I240" s="13">
        <v>9.0</v>
      </c>
      <c r="J240" s="12" t="s">
        <v>29</v>
      </c>
      <c r="K240" s="12" t="s">
        <v>29</v>
      </c>
      <c r="L240" s="12" t="s">
        <v>29</v>
      </c>
      <c r="M240" s="12" t="s">
        <v>29</v>
      </c>
      <c r="N240" s="12" t="s">
        <v>29</v>
      </c>
      <c r="O240" s="12" t="s">
        <v>29</v>
      </c>
      <c r="P240" s="12" t="s">
        <v>29</v>
      </c>
      <c r="Q240" s="12" t="s">
        <v>29</v>
      </c>
      <c r="R240" s="12"/>
      <c r="S240" s="12" t="str">
        <f t="shared" si="13"/>
        <v>17</v>
      </c>
      <c r="T240" s="12">
        <v>2.0</v>
      </c>
      <c r="W240" s="2"/>
    </row>
    <row r="241" ht="15.75" customHeight="1">
      <c r="B241" s="11" t="s">
        <v>444</v>
      </c>
      <c r="C241" s="11" t="s">
        <v>24</v>
      </c>
      <c r="D241" s="12">
        <v>27.0</v>
      </c>
      <c r="E241" s="11" t="s">
        <v>41</v>
      </c>
      <c r="F241" s="11" t="s">
        <v>448</v>
      </c>
      <c r="G241" s="11" t="s">
        <v>132</v>
      </c>
      <c r="H241" s="13">
        <v>9.0</v>
      </c>
      <c r="I241" s="13">
        <v>8.0</v>
      </c>
      <c r="J241" s="12" t="s">
        <v>29</v>
      </c>
      <c r="K241" s="12" t="s">
        <v>29</v>
      </c>
      <c r="L241" s="12" t="s">
        <v>29</v>
      </c>
      <c r="M241" s="12" t="s">
        <v>29</v>
      </c>
      <c r="N241" s="12" t="s">
        <v>29</v>
      </c>
      <c r="O241" s="12" t="s">
        <v>29</v>
      </c>
      <c r="P241" s="12" t="s">
        <v>29</v>
      </c>
      <c r="Q241" s="12" t="s">
        <v>29</v>
      </c>
      <c r="R241" s="12"/>
      <c r="S241" s="12" t="str">
        <f t="shared" si="13"/>
        <v>17</v>
      </c>
      <c r="T241" s="12">
        <v>3.0</v>
      </c>
      <c r="W241" s="2"/>
    </row>
    <row r="242" ht="15.75" customHeight="1">
      <c r="B242" s="11" t="s">
        <v>444</v>
      </c>
      <c r="C242" s="11" t="s">
        <v>24</v>
      </c>
      <c r="D242" s="12">
        <v>25.0</v>
      </c>
      <c r="E242" s="11" t="s">
        <v>449</v>
      </c>
      <c r="F242" s="11" t="s">
        <v>450</v>
      </c>
      <c r="G242" s="11" t="s">
        <v>132</v>
      </c>
      <c r="H242" s="13">
        <v>7.0</v>
      </c>
      <c r="I242" s="13">
        <v>6.0</v>
      </c>
      <c r="J242" s="12" t="s">
        <v>29</v>
      </c>
      <c r="K242" s="12" t="s">
        <v>29</v>
      </c>
      <c r="L242" s="12" t="s">
        <v>29</v>
      </c>
      <c r="M242" s="12" t="s">
        <v>29</v>
      </c>
      <c r="N242" s="12" t="s">
        <v>29</v>
      </c>
      <c r="O242" s="12" t="s">
        <v>29</v>
      </c>
      <c r="P242" s="12" t="s">
        <v>29</v>
      </c>
      <c r="Q242" s="12" t="s">
        <v>29</v>
      </c>
      <c r="R242" s="12"/>
      <c r="S242" s="12" t="str">
        <f t="shared" si="13"/>
        <v>13</v>
      </c>
      <c r="T242" s="12">
        <v>4.0</v>
      </c>
      <c r="W242" s="2"/>
    </row>
    <row r="243" ht="15.75" customHeight="1">
      <c r="B243" s="11" t="s">
        <v>444</v>
      </c>
      <c r="C243" s="11" t="s">
        <v>24</v>
      </c>
      <c r="D243" s="12">
        <v>30.0</v>
      </c>
      <c r="E243" s="11" t="s">
        <v>408</v>
      </c>
      <c r="F243" s="11" t="s">
        <v>451</v>
      </c>
      <c r="G243" s="11" t="s">
        <v>132</v>
      </c>
      <c r="H243" s="13">
        <v>3.0</v>
      </c>
      <c r="I243" s="13">
        <v>7.0</v>
      </c>
      <c r="J243" s="12" t="s">
        <v>29</v>
      </c>
      <c r="K243" s="12" t="s">
        <v>29</v>
      </c>
      <c r="L243" s="12" t="s">
        <v>29</v>
      </c>
      <c r="M243" s="12" t="s">
        <v>29</v>
      </c>
      <c r="N243" s="12" t="s">
        <v>29</v>
      </c>
      <c r="O243" s="12" t="s">
        <v>29</v>
      </c>
      <c r="P243" s="12" t="s">
        <v>29</v>
      </c>
      <c r="Q243" s="12" t="s">
        <v>29</v>
      </c>
      <c r="R243" s="12"/>
      <c r="S243" s="12" t="str">
        <f t="shared" si="13"/>
        <v>10</v>
      </c>
      <c r="T243" s="12">
        <v>5.0</v>
      </c>
      <c r="W243" s="2"/>
    </row>
    <row r="244" ht="15.75" customHeight="1">
      <c r="B244" s="11" t="s">
        <v>444</v>
      </c>
      <c r="C244" s="11" t="s">
        <v>24</v>
      </c>
      <c r="D244" s="12">
        <v>29.0</v>
      </c>
      <c r="E244" s="11" t="s">
        <v>452</v>
      </c>
      <c r="F244" s="11" t="s">
        <v>453</v>
      </c>
      <c r="G244" s="11" t="s">
        <v>132</v>
      </c>
      <c r="H244" s="13">
        <v>5.0</v>
      </c>
      <c r="I244" s="13">
        <v>5.0</v>
      </c>
      <c r="J244" s="12" t="s">
        <v>29</v>
      </c>
      <c r="K244" s="12" t="s">
        <v>29</v>
      </c>
      <c r="L244" s="12" t="s">
        <v>29</v>
      </c>
      <c r="M244" s="12" t="s">
        <v>29</v>
      </c>
      <c r="N244" s="12" t="s">
        <v>29</v>
      </c>
      <c r="O244" s="12" t="s">
        <v>29</v>
      </c>
      <c r="P244" s="12" t="s">
        <v>29</v>
      </c>
      <c r="Q244" s="12" t="s">
        <v>29</v>
      </c>
      <c r="R244" s="12"/>
      <c r="S244" s="12" t="str">
        <f t="shared" si="13"/>
        <v>10</v>
      </c>
      <c r="T244" s="12">
        <v>6.0</v>
      </c>
      <c r="W244" s="2"/>
    </row>
    <row r="245" ht="15.75" customHeight="1">
      <c r="B245" s="11" t="s">
        <v>444</v>
      </c>
      <c r="C245" s="11" t="s">
        <v>24</v>
      </c>
      <c r="D245" s="12">
        <v>28.0</v>
      </c>
      <c r="E245" s="11" t="s">
        <v>454</v>
      </c>
      <c r="F245" s="11" t="s">
        <v>455</v>
      </c>
      <c r="G245" s="11" t="s">
        <v>132</v>
      </c>
      <c r="H245" s="13">
        <v>6.0</v>
      </c>
      <c r="I245" s="13">
        <v>3.0</v>
      </c>
      <c r="J245" s="12" t="s">
        <v>29</v>
      </c>
      <c r="K245" s="12" t="s">
        <v>29</v>
      </c>
      <c r="L245" s="12" t="s">
        <v>29</v>
      </c>
      <c r="M245" s="12" t="s">
        <v>29</v>
      </c>
      <c r="N245" s="12" t="s">
        <v>29</v>
      </c>
      <c r="O245" s="12" t="s">
        <v>29</v>
      </c>
      <c r="P245" s="12" t="s">
        <v>29</v>
      </c>
      <c r="Q245" s="12" t="s">
        <v>29</v>
      </c>
      <c r="R245" s="12"/>
      <c r="S245" s="12" t="str">
        <f t="shared" si="13"/>
        <v>9</v>
      </c>
      <c r="T245" s="12">
        <v>7.0</v>
      </c>
      <c r="W245" s="2"/>
    </row>
    <row r="246" ht="15.75" customHeight="1">
      <c r="B246" s="11" t="s">
        <v>444</v>
      </c>
      <c r="C246" s="11" t="s">
        <v>24</v>
      </c>
      <c r="D246" s="12">
        <v>31.0</v>
      </c>
      <c r="E246" s="11" t="s">
        <v>69</v>
      </c>
      <c r="F246" s="11" t="s">
        <v>456</v>
      </c>
      <c r="G246" s="11" t="s">
        <v>132</v>
      </c>
      <c r="H246" s="13">
        <v>4.0</v>
      </c>
      <c r="I246" s="13">
        <v>4.0</v>
      </c>
      <c r="J246" s="12" t="s">
        <v>29</v>
      </c>
      <c r="K246" s="12" t="s">
        <v>29</v>
      </c>
      <c r="L246" s="12" t="s">
        <v>29</v>
      </c>
      <c r="M246" s="12" t="s">
        <v>29</v>
      </c>
      <c r="N246" s="12" t="s">
        <v>29</v>
      </c>
      <c r="O246" s="12" t="s">
        <v>29</v>
      </c>
      <c r="P246" s="12" t="s">
        <v>29</v>
      </c>
      <c r="Q246" s="12" t="s">
        <v>29</v>
      </c>
      <c r="R246" s="12"/>
      <c r="S246" s="12" t="str">
        <f t="shared" si="13"/>
        <v>8</v>
      </c>
      <c r="T246" s="12">
        <v>8.0</v>
      </c>
      <c r="W246" s="2"/>
    </row>
    <row r="247" ht="15.75" customHeight="1">
      <c r="D247" s="1"/>
      <c r="H247" s="2"/>
      <c r="I247" s="2"/>
      <c r="W247" s="2"/>
    </row>
    <row r="248" ht="15.75" customHeight="1">
      <c r="D248" s="1"/>
      <c r="H248" s="2"/>
      <c r="I248" s="2"/>
      <c r="W248" s="2"/>
    </row>
    <row r="249" ht="15.75" customHeight="1">
      <c r="B249" s="1"/>
      <c r="C249" s="1"/>
      <c r="D249" s="6" t="s">
        <v>3</v>
      </c>
      <c r="E249" s="1"/>
      <c r="F249" s="1"/>
      <c r="G249" s="1"/>
      <c r="H249" s="7" t="s">
        <v>4</v>
      </c>
      <c r="I249" s="8"/>
      <c r="J249" s="7" t="s">
        <v>5</v>
      </c>
      <c r="K249" s="8"/>
      <c r="L249" s="7" t="s">
        <v>6</v>
      </c>
      <c r="M249" s="8"/>
      <c r="N249" s="7" t="s">
        <v>7</v>
      </c>
      <c r="O249" s="8"/>
      <c r="P249" s="7" t="s">
        <v>8</v>
      </c>
      <c r="Q249" s="8"/>
      <c r="W249" s="2"/>
    </row>
    <row r="250" ht="15.75" customHeight="1">
      <c r="B250" s="6" t="s">
        <v>9</v>
      </c>
      <c r="C250" s="6" t="s">
        <v>10</v>
      </c>
      <c r="D250" s="6" t="s">
        <v>11</v>
      </c>
      <c r="E250" s="6" t="s">
        <v>12</v>
      </c>
      <c r="F250" s="6" t="s">
        <v>13</v>
      </c>
      <c r="G250" s="6" t="s">
        <v>14</v>
      </c>
      <c r="H250" s="9" t="s">
        <v>15</v>
      </c>
      <c r="I250" s="9" t="s">
        <v>443</v>
      </c>
      <c r="J250" s="6" t="s">
        <v>17</v>
      </c>
      <c r="K250" s="6" t="s">
        <v>18</v>
      </c>
      <c r="L250" s="6" t="s">
        <v>17</v>
      </c>
      <c r="M250" s="6" t="s">
        <v>18</v>
      </c>
      <c r="N250" s="6" t="s">
        <v>17</v>
      </c>
      <c r="O250" s="6" t="s">
        <v>18</v>
      </c>
      <c r="P250" s="6" t="s">
        <v>17</v>
      </c>
      <c r="Q250" s="6" t="s">
        <v>18</v>
      </c>
      <c r="R250" s="6" t="s">
        <v>19</v>
      </c>
      <c r="S250" s="6" t="s">
        <v>20</v>
      </c>
      <c r="T250" s="6" t="s">
        <v>21</v>
      </c>
      <c r="W250" s="2"/>
    </row>
    <row r="251" ht="15.75" customHeight="1">
      <c r="B251" s="11" t="s">
        <v>444</v>
      </c>
      <c r="C251" s="11" t="s">
        <v>89</v>
      </c>
      <c r="D251" s="12">
        <v>34.0</v>
      </c>
      <c r="E251" s="11" t="s">
        <v>457</v>
      </c>
      <c r="F251" s="11" t="s">
        <v>458</v>
      </c>
      <c r="G251" s="11" t="s">
        <v>132</v>
      </c>
      <c r="H251" s="13">
        <v>9.0</v>
      </c>
      <c r="I251" s="13">
        <v>10.0</v>
      </c>
      <c r="J251" s="12" t="s">
        <v>29</v>
      </c>
      <c r="K251" s="12" t="s">
        <v>29</v>
      </c>
      <c r="L251" s="12" t="s">
        <v>29</v>
      </c>
      <c r="M251" s="12" t="s">
        <v>29</v>
      </c>
      <c r="N251" s="12" t="s">
        <v>29</v>
      </c>
      <c r="O251" s="12" t="s">
        <v>29</v>
      </c>
      <c r="P251" s="12" t="s">
        <v>29</v>
      </c>
      <c r="Q251" s="12" t="s">
        <v>29</v>
      </c>
      <c r="R251" s="12"/>
      <c r="S251" s="12" t="str">
        <f t="shared" ref="S251:S258" si="14">SUM(H251:R251)</f>
        <v>19</v>
      </c>
      <c r="T251" s="12">
        <v>1.0</v>
      </c>
      <c r="W251" s="2"/>
    </row>
    <row r="252" ht="15.75" customHeight="1">
      <c r="B252" s="11" t="s">
        <v>444</v>
      </c>
      <c r="C252" s="11" t="s">
        <v>89</v>
      </c>
      <c r="D252" s="12">
        <v>36.0</v>
      </c>
      <c r="E252" s="11" t="s">
        <v>459</v>
      </c>
      <c r="F252" s="11" t="s">
        <v>226</v>
      </c>
      <c r="G252" s="11" t="s">
        <v>132</v>
      </c>
      <c r="H252" s="13">
        <v>10.0</v>
      </c>
      <c r="I252" s="13">
        <v>7.0</v>
      </c>
      <c r="J252" s="12" t="s">
        <v>29</v>
      </c>
      <c r="K252" s="12" t="s">
        <v>29</v>
      </c>
      <c r="L252" s="12" t="s">
        <v>29</v>
      </c>
      <c r="M252" s="12" t="s">
        <v>29</v>
      </c>
      <c r="N252" s="12" t="s">
        <v>29</v>
      </c>
      <c r="O252" s="12" t="s">
        <v>29</v>
      </c>
      <c r="P252" s="12" t="s">
        <v>29</v>
      </c>
      <c r="Q252" s="12" t="s">
        <v>29</v>
      </c>
      <c r="R252" s="12"/>
      <c r="S252" s="12" t="str">
        <f t="shared" si="14"/>
        <v>17</v>
      </c>
      <c r="T252" s="12">
        <v>2.0</v>
      </c>
      <c r="W252" s="2"/>
    </row>
    <row r="253" ht="15.75" customHeight="1">
      <c r="B253" s="11" t="s">
        <v>444</v>
      </c>
      <c r="C253" s="11" t="s">
        <v>89</v>
      </c>
      <c r="D253" s="12">
        <v>33.0</v>
      </c>
      <c r="E253" s="11" t="s">
        <v>430</v>
      </c>
      <c r="F253" s="11" t="s">
        <v>460</v>
      </c>
      <c r="G253" s="11" t="s">
        <v>132</v>
      </c>
      <c r="H253" s="13">
        <v>7.0</v>
      </c>
      <c r="I253" s="13">
        <v>9.0</v>
      </c>
      <c r="J253" s="12" t="s">
        <v>29</v>
      </c>
      <c r="K253" s="12" t="s">
        <v>29</v>
      </c>
      <c r="L253" s="12" t="s">
        <v>29</v>
      </c>
      <c r="M253" s="12" t="s">
        <v>29</v>
      </c>
      <c r="N253" s="12" t="s">
        <v>29</v>
      </c>
      <c r="O253" s="12" t="s">
        <v>29</v>
      </c>
      <c r="P253" s="12" t="s">
        <v>29</v>
      </c>
      <c r="Q253" s="12" t="s">
        <v>29</v>
      </c>
      <c r="R253" s="12"/>
      <c r="S253" s="12" t="str">
        <f t="shared" si="14"/>
        <v>16</v>
      </c>
      <c r="T253" s="12">
        <v>3.0</v>
      </c>
      <c r="W253" s="2"/>
    </row>
    <row r="254" ht="15.75" customHeight="1">
      <c r="B254" s="11" t="s">
        <v>444</v>
      </c>
      <c r="C254" s="11" t="s">
        <v>89</v>
      </c>
      <c r="D254" s="12">
        <v>40.0</v>
      </c>
      <c r="E254" s="11" t="s">
        <v>461</v>
      </c>
      <c r="F254" s="11" t="s">
        <v>462</v>
      </c>
      <c r="G254" s="11" t="s">
        <v>83</v>
      </c>
      <c r="H254" s="13">
        <v>8.0</v>
      </c>
      <c r="I254" s="13">
        <v>8.0</v>
      </c>
      <c r="J254" s="12" t="s">
        <v>29</v>
      </c>
      <c r="K254" s="12" t="s">
        <v>29</v>
      </c>
      <c r="L254" s="12" t="s">
        <v>29</v>
      </c>
      <c r="M254" s="12" t="s">
        <v>29</v>
      </c>
      <c r="N254" s="12" t="s">
        <v>29</v>
      </c>
      <c r="O254" s="12" t="s">
        <v>29</v>
      </c>
      <c r="P254" s="12" t="s">
        <v>29</v>
      </c>
      <c r="Q254" s="12" t="s">
        <v>29</v>
      </c>
      <c r="R254" s="12"/>
      <c r="S254" s="12" t="str">
        <f t="shared" si="14"/>
        <v>16</v>
      </c>
      <c r="T254" s="12">
        <v>4.0</v>
      </c>
      <c r="W254" s="2"/>
    </row>
    <row r="255" ht="15.75" customHeight="1">
      <c r="B255" s="11" t="s">
        <v>444</v>
      </c>
      <c r="C255" s="11" t="s">
        <v>89</v>
      </c>
      <c r="D255" s="12">
        <v>37.0</v>
      </c>
      <c r="E255" s="11" t="s">
        <v>463</v>
      </c>
      <c r="F255" s="11" t="s">
        <v>464</v>
      </c>
      <c r="G255" s="11" t="s">
        <v>132</v>
      </c>
      <c r="H255" s="13">
        <v>6.0</v>
      </c>
      <c r="I255" s="13">
        <v>6.0</v>
      </c>
      <c r="J255" s="12" t="s">
        <v>29</v>
      </c>
      <c r="K255" s="12" t="s">
        <v>29</v>
      </c>
      <c r="L255" s="12" t="s">
        <v>29</v>
      </c>
      <c r="M255" s="12" t="s">
        <v>29</v>
      </c>
      <c r="N255" s="12" t="s">
        <v>29</v>
      </c>
      <c r="O255" s="12" t="s">
        <v>29</v>
      </c>
      <c r="P255" s="12" t="s">
        <v>29</v>
      </c>
      <c r="Q255" s="12" t="s">
        <v>29</v>
      </c>
      <c r="R255" s="12"/>
      <c r="S255" s="12" t="str">
        <f t="shared" si="14"/>
        <v>12</v>
      </c>
      <c r="T255" s="12">
        <v>5.0</v>
      </c>
      <c r="W255" s="2"/>
    </row>
    <row r="256" ht="15.75" customHeight="1">
      <c r="B256" s="11" t="s">
        <v>444</v>
      </c>
      <c r="C256" s="11" t="s">
        <v>89</v>
      </c>
      <c r="D256" s="12">
        <v>35.0</v>
      </c>
      <c r="E256" s="11" t="s">
        <v>465</v>
      </c>
      <c r="F256" s="11" t="s">
        <v>466</v>
      </c>
      <c r="G256" s="11" t="s">
        <v>132</v>
      </c>
      <c r="H256" s="13">
        <v>4.0</v>
      </c>
      <c r="I256" s="13">
        <v>5.0</v>
      </c>
      <c r="J256" s="12" t="s">
        <v>29</v>
      </c>
      <c r="K256" s="12" t="s">
        <v>29</v>
      </c>
      <c r="L256" s="12" t="s">
        <v>29</v>
      </c>
      <c r="M256" s="12" t="s">
        <v>29</v>
      </c>
      <c r="N256" s="12" t="s">
        <v>29</v>
      </c>
      <c r="O256" s="12" t="s">
        <v>29</v>
      </c>
      <c r="P256" s="12" t="s">
        <v>29</v>
      </c>
      <c r="Q256" s="12" t="s">
        <v>29</v>
      </c>
      <c r="R256" s="12"/>
      <c r="S256" s="12" t="str">
        <f t="shared" si="14"/>
        <v>9</v>
      </c>
      <c r="T256" s="12">
        <v>6.0</v>
      </c>
      <c r="W256" s="2"/>
    </row>
    <row r="257" ht="15.75" customHeight="1">
      <c r="B257" s="11" t="s">
        <v>444</v>
      </c>
      <c r="C257" s="11" t="s">
        <v>89</v>
      </c>
      <c r="D257" s="12">
        <v>38.0</v>
      </c>
      <c r="E257" s="11" t="s">
        <v>467</v>
      </c>
      <c r="F257" s="11" t="s">
        <v>468</v>
      </c>
      <c r="G257" s="11" t="s">
        <v>52</v>
      </c>
      <c r="H257" s="13">
        <v>5.0</v>
      </c>
      <c r="I257" s="13">
        <v>4.0</v>
      </c>
      <c r="J257" s="12" t="s">
        <v>29</v>
      </c>
      <c r="K257" s="12" t="s">
        <v>29</v>
      </c>
      <c r="L257" s="12" t="s">
        <v>29</v>
      </c>
      <c r="M257" s="12" t="s">
        <v>29</v>
      </c>
      <c r="N257" s="12" t="s">
        <v>29</v>
      </c>
      <c r="O257" s="12" t="s">
        <v>29</v>
      </c>
      <c r="P257" s="12" t="s">
        <v>29</v>
      </c>
      <c r="Q257" s="12" t="s">
        <v>29</v>
      </c>
      <c r="R257" s="12"/>
      <c r="S257" s="12" t="str">
        <f t="shared" si="14"/>
        <v>9</v>
      </c>
      <c r="T257" s="12">
        <v>7.0</v>
      </c>
      <c r="W257" s="2"/>
    </row>
    <row r="258" ht="15.75" customHeight="1">
      <c r="B258" s="11" t="s">
        <v>444</v>
      </c>
      <c r="C258" s="11" t="s">
        <v>89</v>
      </c>
      <c r="D258" s="12">
        <v>39.0</v>
      </c>
      <c r="E258" s="11" t="s">
        <v>469</v>
      </c>
      <c r="F258" s="11" t="s">
        <v>282</v>
      </c>
      <c r="G258" s="11" t="s">
        <v>83</v>
      </c>
      <c r="H258" s="13">
        <v>3.0</v>
      </c>
      <c r="I258" s="13">
        <v>3.0</v>
      </c>
      <c r="J258" s="12" t="s">
        <v>29</v>
      </c>
      <c r="K258" s="12" t="s">
        <v>29</v>
      </c>
      <c r="L258" s="12" t="s">
        <v>29</v>
      </c>
      <c r="M258" s="12" t="s">
        <v>29</v>
      </c>
      <c r="N258" s="12" t="s">
        <v>29</v>
      </c>
      <c r="O258" s="12" t="s">
        <v>29</v>
      </c>
      <c r="P258" s="12" t="s">
        <v>29</v>
      </c>
      <c r="Q258" s="12" t="s">
        <v>29</v>
      </c>
      <c r="R258" s="12"/>
      <c r="S258" s="12" t="str">
        <f t="shared" si="14"/>
        <v>6</v>
      </c>
      <c r="T258" s="12">
        <v>8.0</v>
      </c>
      <c r="W258" s="2"/>
    </row>
    <row r="259" ht="15.75" customHeight="1">
      <c r="D259" s="1"/>
      <c r="H259" s="2"/>
      <c r="I259" s="2"/>
      <c r="W259" s="2"/>
    </row>
    <row r="260" ht="15.75" customHeight="1">
      <c r="B260" s="11" t="s">
        <v>29</v>
      </c>
      <c r="C260" s="11" t="s">
        <v>29</v>
      </c>
      <c r="D260" s="12" t="s">
        <v>29</v>
      </c>
      <c r="E260" s="11" t="s">
        <v>29</v>
      </c>
      <c r="F260" s="11" t="s">
        <v>29</v>
      </c>
      <c r="G260" s="11" t="s">
        <v>29</v>
      </c>
      <c r="H260" s="13" t="s">
        <v>29</v>
      </c>
      <c r="I260" s="13" t="s">
        <v>29</v>
      </c>
      <c r="J260" s="12" t="s">
        <v>29</v>
      </c>
      <c r="K260" s="12" t="s">
        <v>29</v>
      </c>
      <c r="L260" s="12" t="s">
        <v>29</v>
      </c>
      <c r="M260" s="12" t="s">
        <v>29</v>
      </c>
      <c r="N260" s="12" t="s">
        <v>29</v>
      </c>
      <c r="O260" s="12" t="s">
        <v>29</v>
      </c>
      <c r="P260" s="12" t="s">
        <v>29</v>
      </c>
      <c r="Q260" s="12" t="s">
        <v>29</v>
      </c>
      <c r="R260" s="12"/>
      <c r="S260" s="12"/>
      <c r="T260" s="12"/>
      <c r="W260" s="2"/>
    </row>
    <row r="261" ht="15.75" customHeight="1">
      <c r="B261" s="11" t="s">
        <v>29</v>
      </c>
      <c r="C261" s="11" t="s">
        <v>29</v>
      </c>
      <c r="D261" s="12" t="s">
        <v>29</v>
      </c>
      <c r="E261" s="11" t="s">
        <v>29</v>
      </c>
      <c r="F261" s="11" t="s">
        <v>29</v>
      </c>
      <c r="G261" s="11" t="s">
        <v>29</v>
      </c>
      <c r="H261" s="13" t="s">
        <v>29</v>
      </c>
      <c r="I261" s="13" t="s">
        <v>29</v>
      </c>
      <c r="J261" s="12" t="s">
        <v>29</v>
      </c>
      <c r="K261" s="12" t="s">
        <v>29</v>
      </c>
      <c r="L261" s="12" t="s">
        <v>29</v>
      </c>
      <c r="M261" s="12" t="s">
        <v>29</v>
      </c>
      <c r="N261" s="12" t="s">
        <v>29</v>
      </c>
      <c r="O261" s="12" t="s">
        <v>29</v>
      </c>
      <c r="P261" s="12" t="s">
        <v>29</v>
      </c>
      <c r="Q261" s="12" t="s">
        <v>29</v>
      </c>
      <c r="R261" s="12"/>
      <c r="S261" s="12"/>
      <c r="T261" s="12"/>
      <c r="W261" s="2"/>
    </row>
    <row r="262" ht="15.75" customHeight="1">
      <c r="D262" s="1"/>
      <c r="H262" s="2"/>
      <c r="I262" s="2"/>
      <c r="W262" s="2"/>
    </row>
    <row r="263" ht="15.75" customHeight="1">
      <c r="D263" s="1"/>
      <c r="H263" s="2"/>
      <c r="I263" s="2"/>
      <c r="W263" s="2"/>
    </row>
    <row r="264" ht="15.75" customHeight="1">
      <c r="B264" s="1"/>
      <c r="C264" s="1"/>
      <c r="D264" s="6" t="s">
        <v>3</v>
      </c>
      <c r="E264" s="1"/>
      <c r="F264" s="1"/>
      <c r="G264" s="1"/>
      <c r="H264" s="7" t="s">
        <v>4</v>
      </c>
      <c r="I264" s="8"/>
      <c r="J264" s="7" t="s">
        <v>5</v>
      </c>
      <c r="K264" s="8"/>
      <c r="L264" s="7" t="s">
        <v>6</v>
      </c>
      <c r="M264" s="8"/>
      <c r="N264" s="7" t="s">
        <v>7</v>
      </c>
      <c r="O264" s="8"/>
      <c r="P264" s="7" t="s">
        <v>8</v>
      </c>
      <c r="Q264" s="8"/>
      <c r="W264" s="2"/>
    </row>
    <row r="265" ht="15.75" customHeight="1">
      <c r="B265" s="6" t="s">
        <v>9</v>
      </c>
      <c r="C265" s="6" t="s">
        <v>10</v>
      </c>
      <c r="D265" s="6" t="s">
        <v>11</v>
      </c>
      <c r="E265" s="6" t="s">
        <v>12</v>
      </c>
      <c r="F265" s="6" t="s">
        <v>13</v>
      </c>
      <c r="G265" s="6" t="s">
        <v>14</v>
      </c>
      <c r="H265" s="9" t="s">
        <v>15</v>
      </c>
      <c r="I265" s="9" t="s">
        <v>260</v>
      </c>
      <c r="J265" s="6" t="s">
        <v>17</v>
      </c>
      <c r="K265" s="6" t="s">
        <v>18</v>
      </c>
      <c r="L265" s="6" t="s">
        <v>17</v>
      </c>
      <c r="M265" s="6" t="s">
        <v>18</v>
      </c>
      <c r="N265" s="6" t="s">
        <v>17</v>
      </c>
      <c r="O265" s="6" t="s">
        <v>18</v>
      </c>
      <c r="P265" s="6" t="s">
        <v>17</v>
      </c>
      <c r="Q265" s="6" t="s">
        <v>18</v>
      </c>
      <c r="R265" s="6" t="s">
        <v>19</v>
      </c>
      <c r="S265" s="6" t="s">
        <v>20</v>
      </c>
      <c r="T265" s="6" t="s">
        <v>21</v>
      </c>
      <c r="W265" s="2"/>
    </row>
    <row r="266" ht="15.75" customHeight="1">
      <c r="B266" s="11" t="s">
        <v>470</v>
      </c>
      <c r="C266" s="11" t="s">
        <v>24</v>
      </c>
      <c r="D266" s="19" t="s">
        <v>471</v>
      </c>
      <c r="E266" s="11" t="s">
        <v>472</v>
      </c>
      <c r="F266" s="11" t="s">
        <v>473</v>
      </c>
      <c r="G266" s="11" t="s">
        <v>83</v>
      </c>
      <c r="H266" s="13">
        <v>9.0</v>
      </c>
      <c r="I266" s="13">
        <v>9.0</v>
      </c>
      <c r="J266" s="12" t="s">
        <v>29</v>
      </c>
      <c r="K266" s="12" t="s">
        <v>29</v>
      </c>
      <c r="L266" s="12" t="s">
        <v>29</v>
      </c>
      <c r="M266" s="12" t="s">
        <v>29</v>
      </c>
      <c r="N266" s="12" t="s">
        <v>29</v>
      </c>
      <c r="O266" s="12" t="s">
        <v>29</v>
      </c>
      <c r="P266" s="12" t="s">
        <v>29</v>
      </c>
      <c r="Q266" s="12" t="s">
        <v>29</v>
      </c>
      <c r="R266" s="12"/>
      <c r="S266" s="12" t="str">
        <f t="shared" ref="S266:S272" si="15">SUM(H266:R266)</f>
        <v>18</v>
      </c>
      <c r="T266" s="12">
        <v>1.0</v>
      </c>
      <c r="W266" s="2"/>
    </row>
    <row r="267" ht="15.75" customHeight="1">
      <c r="B267" s="11" t="s">
        <v>470</v>
      </c>
      <c r="C267" s="11" t="s">
        <v>24</v>
      </c>
      <c r="D267" s="12" t="s">
        <v>474</v>
      </c>
      <c r="E267" s="11" t="s">
        <v>475</v>
      </c>
      <c r="F267" s="11" t="s">
        <v>476</v>
      </c>
      <c r="G267" s="11" t="s">
        <v>33</v>
      </c>
      <c r="H267" s="13">
        <v>10.0</v>
      </c>
      <c r="I267" s="13">
        <v>7.0</v>
      </c>
      <c r="J267" s="12" t="s">
        <v>29</v>
      </c>
      <c r="K267" s="12" t="s">
        <v>29</v>
      </c>
      <c r="L267" s="12" t="s">
        <v>29</v>
      </c>
      <c r="M267" s="12" t="s">
        <v>29</v>
      </c>
      <c r="N267" s="12" t="s">
        <v>29</v>
      </c>
      <c r="O267" s="12" t="s">
        <v>29</v>
      </c>
      <c r="P267" s="12" t="s">
        <v>29</v>
      </c>
      <c r="Q267" s="12" t="s">
        <v>29</v>
      </c>
      <c r="R267" s="12"/>
      <c r="S267" s="12" t="str">
        <f t="shared" si="15"/>
        <v>17</v>
      </c>
      <c r="T267" s="12">
        <v>2.0</v>
      </c>
      <c r="W267" s="2"/>
    </row>
    <row r="268" ht="15.75" customHeight="1">
      <c r="B268" s="11" t="s">
        <v>470</v>
      </c>
      <c r="C268" s="11" t="s">
        <v>24</v>
      </c>
      <c r="D268" s="12" t="s">
        <v>477</v>
      </c>
      <c r="E268" s="11" t="s">
        <v>66</v>
      </c>
      <c r="F268" s="11" t="s">
        <v>478</v>
      </c>
      <c r="G268" s="11" t="s">
        <v>33</v>
      </c>
      <c r="H268" s="13">
        <v>8.0</v>
      </c>
      <c r="I268" s="13">
        <v>8.0</v>
      </c>
      <c r="J268" s="12" t="s">
        <v>29</v>
      </c>
      <c r="K268" s="12" t="s">
        <v>29</v>
      </c>
      <c r="L268" s="12" t="s">
        <v>29</v>
      </c>
      <c r="M268" s="12" t="s">
        <v>29</v>
      </c>
      <c r="N268" s="12" t="s">
        <v>29</v>
      </c>
      <c r="O268" s="12" t="s">
        <v>29</v>
      </c>
      <c r="P268" s="12" t="s">
        <v>29</v>
      </c>
      <c r="Q268" s="12" t="s">
        <v>29</v>
      </c>
      <c r="R268" s="12"/>
      <c r="S268" s="12" t="str">
        <f t="shared" si="15"/>
        <v>16</v>
      </c>
      <c r="T268" s="12">
        <v>3.0</v>
      </c>
      <c r="W268" s="2"/>
    </row>
    <row r="269" ht="15.75" customHeight="1">
      <c r="B269" s="11" t="s">
        <v>470</v>
      </c>
      <c r="C269" s="11" t="s">
        <v>24</v>
      </c>
      <c r="D269" s="12" t="s">
        <v>479</v>
      </c>
      <c r="E269" s="11" t="s">
        <v>480</v>
      </c>
      <c r="F269" s="11" t="s">
        <v>481</v>
      </c>
      <c r="G269" s="11" t="s">
        <v>83</v>
      </c>
      <c r="H269" s="13">
        <v>4.0</v>
      </c>
      <c r="I269" s="13">
        <v>10.0</v>
      </c>
      <c r="J269" s="12" t="s">
        <v>29</v>
      </c>
      <c r="K269" s="12" t="s">
        <v>29</v>
      </c>
      <c r="L269" s="12" t="s">
        <v>29</v>
      </c>
      <c r="M269" s="12" t="s">
        <v>29</v>
      </c>
      <c r="N269" s="12" t="s">
        <v>29</v>
      </c>
      <c r="O269" s="12" t="s">
        <v>29</v>
      </c>
      <c r="P269" s="12" t="s">
        <v>29</v>
      </c>
      <c r="Q269" s="12" t="s">
        <v>29</v>
      </c>
      <c r="R269" s="12"/>
      <c r="S269" s="12" t="str">
        <f t="shared" si="15"/>
        <v>14</v>
      </c>
      <c r="T269" s="12">
        <v>4.0</v>
      </c>
      <c r="W269" s="2"/>
    </row>
    <row r="270" ht="15.75" customHeight="1">
      <c r="B270" s="11" t="s">
        <v>470</v>
      </c>
      <c r="C270" s="11" t="s">
        <v>24</v>
      </c>
      <c r="D270" s="12" t="s">
        <v>482</v>
      </c>
      <c r="E270" s="11" t="s">
        <v>483</v>
      </c>
      <c r="F270" s="11" t="s">
        <v>484</v>
      </c>
      <c r="G270" s="11" t="s">
        <v>33</v>
      </c>
      <c r="H270" s="13">
        <v>5.0</v>
      </c>
      <c r="I270" s="13">
        <v>6.0</v>
      </c>
      <c r="J270" s="12" t="s">
        <v>29</v>
      </c>
      <c r="K270" s="12" t="s">
        <v>29</v>
      </c>
      <c r="L270" s="12" t="s">
        <v>29</v>
      </c>
      <c r="M270" s="12" t="s">
        <v>29</v>
      </c>
      <c r="N270" s="12" t="s">
        <v>29</v>
      </c>
      <c r="O270" s="12" t="s">
        <v>29</v>
      </c>
      <c r="P270" s="12" t="s">
        <v>29</v>
      </c>
      <c r="Q270" s="12" t="s">
        <v>29</v>
      </c>
      <c r="R270" s="12"/>
      <c r="S270" s="12" t="str">
        <f t="shared" si="15"/>
        <v>11</v>
      </c>
      <c r="T270" s="12">
        <v>5.0</v>
      </c>
      <c r="W270" s="2"/>
    </row>
    <row r="271" ht="15.75" customHeight="1">
      <c r="B271" s="11" t="s">
        <v>470</v>
      </c>
      <c r="C271" s="11" t="s">
        <v>24</v>
      </c>
      <c r="D271" s="12" t="s">
        <v>485</v>
      </c>
      <c r="E271" s="11" t="s">
        <v>66</v>
      </c>
      <c r="F271" s="11" t="s">
        <v>486</v>
      </c>
      <c r="G271" s="11" t="s">
        <v>33</v>
      </c>
      <c r="H271" s="13">
        <v>6.0</v>
      </c>
      <c r="I271" s="13">
        <v>4.0</v>
      </c>
      <c r="J271" s="12" t="s">
        <v>29</v>
      </c>
      <c r="K271" s="12" t="s">
        <v>29</v>
      </c>
      <c r="L271" s="12" t="s">
        <v>29</v>
      </c>
      <c r="M271" s="12" t="s">
        <v>29</v>
      </c>
      <c r="N271" s="12" t="s">
        <v>29</v>
      </c>
      <c r="O271" s="12" t="s">
        <v>29</v>
      </c>
      <c r="P271" s="12" t="s">
        <v>29</v>
      </c>
      <c r="Q271" s="12" t="s">
        <v>29</v>
      </c>
      <c r="R271" s="12"/>
      <c r="S271" s="12" t="str">
        <f t="shared" si="15"/>
        <v>10</v>
      </c>
      <c r="T271" s="12">
        <v>6.0</v>
      </c>
      <c r="W271" s="2"/>
    </row>
    <row r="272" ht="15.75" customHeight="1">
      <c r="B272" s="11" t="s">
        <v>470</v>
      </c>
      <c r="C272" s="11" t="s">
        <v>24</v>
      </c>
      <c r="D272" s="12" t="s">
        <v>487</v>
      </c>
      <c r="E272" s="11" t="s">
        <v>179</v>
      </c>
      <c r="F272" s="11" t="s">
        <v>488</v>
      </c>
      <c r="G272" s="11" t="s">
        <v>83</v>
      </c>
      <c r="H272" s="13">
        <v>7.0</v>
      </c>
      <c r="I272" s="13">
        <v>3.0</v>
      </c>
      <c r="J272" s="12" t="s">
        <v>29</v>
      </c>
      <c r="K272" s="12" t="s">
        <v>29</v>
      </c>
      <c r="L272" s="12" t="s">
        <v>29</v>
      </c>
      <c r="M272" s="12" t="s">
        <v>29</v>
      </c>
      <c r="N272" s="12" t="s">
        <v>29</v>
      </c>
      <c r="O272" s="12" t="s">
        <v>29</v>
      </c>
      <c r="P272" s="12" t="s">
        <v>29</v>
      </c>
      <c r="Q272" s="12" t="s">
        <v>29</v>
      </c>
      <c r="R272" s="12"/>
      <c r="S272" s="12" t="str">
        <f t="shared" si="15"/>
        <v>10</v>
      </c>
      <c r="T272" s="12">
        <v>7.0</v>
      </c>
      <c r="W272" s="2"/>
    </row>
    <row r="273" ht="15.75" customHeight="1">
      <c r="D273" s="1"/>
      <c r="H273" s="2"/>
      <c r="I273" s="2"/>
      <c r="W273" s="2"/>
    </row>
    <row r="274" ht="15.75" customHeight="1">
      <c r="D274" s="1"/>
      <c r="H274" s="2"/>
      <c r="I274" s="2"/>
      <c r="W274" s="2"/>
    </row>
    <row r="275" ht="15.75" customHeight="1">
      <c r="B275" s="1"/>
      <c r="C275" s="1"/>
      <c r="D275" s="6" t="s">
        <v>3</v>
      </c>
      <c r="E275" s="1"/>
      <c r="F275" s="1"/>
      <c r="G275" s="1"/>
      <c r="H275" s="7" t="s">
        <v>4</v>
      </c>
      <c r="I275" s="8"/>
      <c r="J275" s="7" t="s">
        <v>5</v>
      </c>
      <c r="K275" s="8"/>
      <c r="L275" s="7" t="s">
        <v>6</v>
      </c>
      <c r="M275" s="8"/>
      <c r="N275" s="7" t="s">
        <v>7</v>
      </c>
      <c r="O275" s="8"/>
      <c r="P275" s="7" t="s">
        <v>8</v>
      </c>
      <c r="Q275" s="8"/>
      <c r="W275" s="2"/>
    </row>
    <row r="276" ht="15.75" customHeight="1">
      <c r="B276" s="6" t="s">
        <v>9</v>
      </c>
      <c r="C276" s="6" t="s">
        <v>10</v>
      </c>
      <c r="D276" s="6" t="s">
        <v>11</v>
      </c>
      <c r="E276" s="6" t="s">
        <v>12</v>
      </c>
      <c r="F276" s="6" t="s">
        <v>13</v>
      </c>
      <c r="G276" s="6" t="s">
        <v>14</v>
      </c>
      <c r="H276" s="9" t="s">
        <v>15</v>
      </c>
      <c r="I276" s="9" t="s">
        <v>260</v>
      </c>
      <c r="J276" s="6" t="s">
        <v>17</v>
      </c>
      <c r="K276" s="6" t="s">
        <v>18</v>
      </c>
      <c r="L276" s="6" t="s">
        <v>17</v>
      </c>
      <c r="M276" s="6" t="s">
        <v>18</v>
      </c>
      <c r="N276" s="6" t="s">
        <v>17</v>
      </c>
      <c r="O276" s="6" t="s">
        <v>18</v>
      </c>
      <c r="P276" s="6" t="s">
        <v>17</v>
      </c>
      <c r="Q276" s="6" t="s">
        <v>18</v>
      </c>
      <c r="R276" s="6" t="s">
        <v>19</v>
      </c>
      <c r="S276" s="6" t="s">
        <v>20</v>
      </c>
      <c r="T276" s="6" t="s">
        <v>21</v>
      </c>
      <c r="W276" s="2"/>
    </row>
    <row r="277" ht="15.75" customHeight="1">
      <c r="B277" s="11" t="s">
        <v>470</v>
      </c>
      <c r="C277" s="11" t="s">
        <v>89</v>
      </c>
      <c r="D277" s="12" t="s">
        <v>489</v>
      </c>
      <c r="E277" s="11" t="s">
        <v>490</v>
      </c>
      <c r="F277" s="11" t="s">
        <v>491</v>
      </c>
      <c r="G277" s="11" t="s">
        <v>33</v>
      </c>
      <c r="H277" s="13">
        <v>10.0</v>
      </c>
      <c r="I277" s="13">
        <v>10.0</v>
      </c>
      <c r="J277" s="12" t="s">
        <v>29</v>
      </c>
      <c r="K277" s="12" t="s">
        <v>29</v>
      </c>
      <c r="L277" s="12" t="s">
        <v>29</v>
      </c>
      <c r="M277" s="12" t="s">
        <v>29</v>
      </c>
      <c r="N277" s="12" t="s">
        <v>29</v>
      </c>
      <c r="O277" s="12" t="s">
        <v>29</v>
      </c>
      <c r="P277" s="12" t="s">
        <v>29</v>
      </c>
      <c r="Q277" s="12" t="s">
        <v>29</v>
      </c>
      <c r="R277" s="12"/>
      <c r="S277" s="12" t="str">
        <f t="shared" ref="S277:S280" si="16">SUM(H277:R277)</f>
        <v>20</v>
      </c>
      <c r="T277" s="12">
        <v>1.0</v>
      </c>
      <c r="W277" s="2"/>
    </row>
    <row r="278" ht="15.75" customHeight="1">
      <c r="B278" s="11" t="s">
        <v>470</v>
      </c>
      <c r="C278" s="11" t="s">
        <v>89</v>
      </c>
      <c r="D278" s="12" t="s">
        <v>492</v>
      </c>
      <c r="E278" s="11" t="s">
        <v>493</v>
      </c>
      <c r="F278" s="11" t="s">
        <v>494</v>
      </c>
      <c r="G278" s="11" t="s">
        <v>33</v>
      </c>
      <c r="H278" s="13">
        <v>9.0</v>
      </c>
      <c r="I278" s="13">
        <v>9.0</v>
      </c>
      <c r="J278" s="12" t="s">
        <v>29</v>
      </c>
      <c r="K278" s="12" t="s">
        <v>29</v>
      </c>
      <c r="L278" s="12" t="s">
        <v>29</v>
      </c>
      <c r="M278" s="12" t="s">
        <v>29</v>
      </c>
      <c r="N278" s="12" t="s">
        <v>29</v>
      </c>
      <c r="O278" s="12" t="s">
        <v>29</v>
      </c>
      <c r="P278" s="12" t="s">
        <v>29</v>
      </c>
      <c r="Q278" s="12" t="s">
        <v>29</v>
      </c>
      <c r="R278" s="12"/>
      <c r="S278" s="12" t="str">
        <f t="shared" si="16"/>
        <v>18</v>
      </c>
      <c r="T278" s="12">
        <v>2.0</v>
      </c>
      <c r="W278" s="2"/>
    </row>
    <row r="279" ht="15.75" customHeight="1">
      <c r="B279" s="11" t="s">
        <v>29</v>
      </c>
      <c r="C279" s="11" t="s">
        <v>29</v>
      </c>
      <c r="D279" s="12" t="s">
        <v>29</v>
      </c>
      <c r="E279" s="11" t="s">
        <v>29</v>
      </c>
      <c r="F279" s="11" t="s">
        <v>29</v>
      </c>
      <c r="G279" s="11" t="s">
        <v>29</v>
      </c>
      <c r="H279" s="13" t="s">
        <v>29</v>
      </c>
      <c r="I279" s="13" t="s">
        <v>29</v>
      </c>
      <c r="J279" s="12" t="s">
        <v>29</v>
      </c>
      <c r="K279" s="12" t="s">
        <v>29</v>
      </c>
      <c r="L279" s="12" t="s">
        <v>29</v>
      </c>
      <c r="M279" s="12" t="s">
        <v>29</v>
      </c>
      <c r="N279" s="12" t="s">
        <v>29</v>
      </c>
      <c r="O279" s="12" t="s">
        <v>29</v>
      </c>
      <c r="P279" s="12" t="s">
        <v>29</v>
      </c>
      <c r="Q279" s="12" t="s">
        <v>29</v>
      </c>
      <c r="R279" s="12"/>
      <c r="S279" s="12" t="str">
        <f t="shared" si="16"/>
        <v>0</v>
      </c>
      <c r="T279" s="12"/>
      <c r="W279" s="2"/>
    </row>
    <row r="280" ht="15.75" customHeight="1">
      <c r="B280" s="11" t="s">
        <v>29</v>
      </c>
      <c r="C280" s="11" t="s">
        <v>29</v>
      </c>
      <c r="D280" s="12" t="s">
        <v>29</v>
      </c>
      <c r="E280" s="11" t="s">
        <v>29</v>
      </c>
      <c r="F280" s="11" t="s">
        <v>29</v>
      </c>
      <c r="G280" s="11" t="s">
        <v>29</v>
      </c>
      <c r="H280" s="13" t="s">
        <v>29</v>
      </c>
      <c r="I280" s="13" t="s">
        <v>29</v>
      </c>
      <c r="J280" s="12" t="s">
        <v>29</v>
      </c>
      <c r="K280" s="12" t="s">
        <v>29</v>
      </c>
      <c r="L280" s="12" t="s">
        <v>29</v>
      </c>
      <c r="M280" s="12" t="s">
        <v>29</v>
      </c>
      <c r="N280" s="12" t="s">
        <v>29</v>
      </c>
      <c r="O280" s="12" t="s">
        <v>29</v>
      </c>
      <c r="P280" s="12" t="s">
        <v>29</v>
      </c>
      <c r="Q280" s="12" t="s">
        <v>29</v>
      </c>
      <c r="R280" s="12"/>
      <c r="S280" s="12" t="str">
        <f t="shared" si="16"/>
        <v>0</v>
      </c>
      <c r="T280" s="12"/>
      <c r="W280" s="2"/>
    </row>
    <row r="281" ht="15.75" customHeight="1">
      <c r="D281" s="1"/>
      <c r="H281" s="2"/>
      <c r="I281" s="2"/>
      <c r="W281" s="2"/>
    </row>
    <row r="282" ht="15.75" customHeight="1">
      <c r="D282" s="1"/>
      <c r="H282" s="2"/>
      <c r="I282" s="2"/>
      <c r="W282" s="2"/>
    </row>
    <row r="283" ht="15.75" customHeight="1">
      <c r="B283" s="1"/>
      <c r="C283" s="1"/>
      <c r="D283" s="6" t="s">
        <v>3</v>
      </c>
      <c r="E283" s="1"/>
      <c r="F283" s="1"/>
      <c r="G283" s="1"/>
      <c r="H283" s="7" t="s">
        <v>4</v>
      </c>
      <c r="I283" s="8"/>
      <c r="J283" s="7" t="s">
        <v>5</v>
      </c>
      <c r="K283" s="8"/>
      <c r="L283" s="7" t="s">
        <v>6</v>
      </c>
      <c r="M283" s="8"/>
      <c r="N283" s="7" t="s">
        <v>7</v>
      </c>
      <c r="O283" s="8"/>
      <c r="P283" s="7" t="s">
        <v>8</v>
      </c>
      <c r="Q283" s="8"/>
      <c r="W283" s="2"/>
    </row>
    <row r="284" ht="15.75" customHeight="1">
      <c r="B284" s="6" t="s">
        <v>9</v>
      </c>
      <c r="C284" s="6" t="s">
        <v>10</v>
      </c>
      <c r="D284" s="6" t="s">
        <v>11</v>
      </c>
      <c r="E284" s="6" t="s">
        <v>12</v>
      </c>
      <c r="F284" s="6" t="s">
        <v>13</v>
      </c>
      <c r="G284" s="6" t="s">
        <v>14</v>
      </c>
      <c r="H284" s="9" t="s">
        <v>15</v>
      </c>
      <c r="I284" s="9" t="s">
        <v>260</v>
      </c>
      <c r="J284" s="6" t="s">
        <v>17</v>
      </c>
      <c r="K284" s="6" t="s">
        <v>18</v>
      </c>
      <c r="L284" s="6" t="s">
        <v>17</v>
      </c>
      <c r="M284" s="6" t="s">
        <v>18</v>
      </c>
      <c r="N284" s="6" t="s">
        <v>17</v>
      </c>
      <c r="O284" s="6" t="s">
        <v>18</v>
      </c>
      <c r="P284" s="6" t="s">
        <v>17</v>
      </c>
      <c r="Q284" s="6" t="s">
        <v>18</v>
      </c>
      <c r="R284" s="6" t="s">
        <v>19</v>
      </c>
      <c r="S284" s="6" t="s">
        <v>20</v>
      </c>
      <c r="T284" s="6" t="s">
        <v>21</v>
      </c>
      <c r="W284" s="2"/>
    </row>
    <row r="285" ht="15.75" customHeight="1">
      <c r="B285" s="11" t="s">
        <v>495</v>
      </c>
      <c r="C285" s="11" t="s">
        <v>24</v>
      </c>
      <c r="D285" s="12" t="s">
        <v>496</v>
      </c>
      <c r="E285" s="11" t="s">
        <v>212</v>
      </c>
      <c r="F285" s="11" t="s">
        <v>497</v>
      </c>
      <c r="G285" s="11" t="s">
        <v>33</v>
      </c>
      <c r="H285" s="13">
        <v>10.0</v>
      </c>
      <c r="I285" s="13">
        <v>10.0</v>
      </c>
      <c r="J285" s="12" t="s">
        <v>29</v>
      </c>
      <c r="K285" s="12" t="s">
        <v>29</v>
      </c>
      <c r="L285" s="12" t="s">
        <v>29</v>
      </c>
      <c r="M285" s="12" t="s">
        <v>29</v>
      </c>
      <c r="N285" s="12" t="s">
        <v>29</v>
      </c>
      <c r="O285" s="12" t="s">
        <v>29</v>
      </c>
      <c r="P285" s="12" t="s">
        <v>29</v>
      </c>
      <c r="Q285" s="12" t="s">
        <v>29</v>
      </c>
      <c r="R285" s="12"/>
      <c r="S285" s="12" t="str">
        <f t="shared" ref="S285:S287" si="17">SUM(H285:R285)</f>
        <v>20</v>
      </c>
      <c r="T285" s="12">
        <v>1.0</v>
      </c>
      <c r="W285" s="2"/>
    </row>
    <row r="286" ht="15.75" customHeight="1">
      <c r="B286" s="11" t="s">
        <v>495</v>
      </c>
      <c r="C286" s="11" t="s">
        <v>24</v>
      </c>
      <c r="D286" s="12" t="s">
        <v>498</v>
      </c>
      <c r="E286" s="11" t="s">
        <v>212</v>
      </c>
      <c r="F286" s="11" t="s">
        <v>499</v>
      </c>
      <c r="G286" s="11" t="s">
        <v>132</v>
      </c>
      <c r="H286" s="13">
        <v>8.0</v>
      </c>
      <c r="I286" s="13">
        <v>9.0</v>
      </c>
      <c r="J286" s="12" t="s">
        <v>29</v>
      </c>
      <c r="K286" s="12" t="s">
        <v>29</v>
      </c>
      <c r="L286" s="12" t="s">
        <v>29</v>
      </c>
      <c r="M286" s="12" t="s">
        <v>29</v>
      </c>
      <c r="N286" s="12" t="s">
        <v>29</v>
      </c>
      <c r="O286" s="12" t="s">
        <v>29</v>
      </c>
      <c r="P286" s="12" t="s">
        <v>29</v>
      </c>
      <c r="Q286" s="12" t="s">
        <v>29</v>
      </c>
      <c r="R286" s="12"/>
      <c r="S286" s="12" t="str">
        <f t="shared" si="17"/>
        <v>17</v>
      </c>
      <c r="T286" s="12">
        <v>2.0</v>
      </c>
      <c r="W286" s="2"/>
    </row>
    <row r="287" ht="15.75" customHeight="1">
      <c r="B287" s="11" t="s">
        <v>495</v>
      </c>
      <c r="C287" s="11" t="s">
        <v>24</v>
      </c>
      <c r="D287" s="12" t="s">
        <v>500</v>
      </c>
      <c r="E287" s="11" t="s">
        <v>66</v>
      </c>
      <c r="F287" s="11" t="s">
        <v>501</v>
      </c>
      <c r="G287" s="11" t="s">
        <v>33</v>
      </c>
      <c r="H287" s="13">
        <v>9.0</v>
      </c>
      <c r="I287" s="13">
        <v>8.0</v>
      </c>
      <c r="J287" s="12" t="s">
        <v>29</v>
      </c>
      <c r="K287" s="12" t="s">
        <v>29</v>
      </c>
      <c r="L287" s="12" t="s">
        <v>29</v>
      </c>
      <c r="M287" s="12" t="s">
        <v>29</v>
      </c>
      <c r="N287" s="12" t="s">
        <v>29</v>
      </c>
      <c r="O287" s="12" t="s">
        <v>29</v>
      </c>
      <c r="P287" s="12" t="s">
        <v>29</v>
      </c>
      <c r="Q287" s="12" t="s">
        <v>29</v>
      </c>
      <c r="R287" s="12"/>
      <c r="S287" s="12" t="str">
        <f t="shared" si="17"/>
        <v>17</v>
      </c>
      <c r="T287" s="12">
        <v>3.0</v>
      </c>
      <c r="W287" s="2"/>
    </row>
    <row r="288" ht="15.75" customHeight="1">
      <c r="D288" s="1"/>
      <c r="H288" s="2"/>
      <c r="I288" s="2"/>
      <c r="W288" s="2"/>
    </row>
    <row r="289" ht="15.75" customHeight="1">
      <c r="D289" s="1"/>
      <c r="H289" s="2"/>
      <c r="I289" s="2"/>
      <c r="W289" s="2"/>
    </row>
    <row r="290" ht="15.75" customHeight="1">
      <c r="D290" s="1"/>
      <c r="H290" s="2"/>
      <c r="I290" s="2"/>
      <c r="W290" s="2"/>
    </row>
    <row r="291" ht="15.75" customHeight="1">
      <c r="B291" s="1"/>
      <c r="C291" s="1"/>
      <c r="D291" s="6" t="s">
        <v>3</v>
      </c>
      <c r="E291" s="1"/>
      <c r="F291" s="1"/>
      <c r="G291" s="1"/>
      <c r="H291" s="7" t="s">
        <v>4</v>
      </c>
      <c r="I291" s="8"/>
      <c r="J291" s="7" t="s">
        <v>5</v>
      </c>
      <c r="K291" s="8"/>
      <c r="L291" s="7" t="s">
        <v>6</v>
      </c>
      <c r="M291" s="8"/>
      <c r="N291" s="7" t="s">
        <v>7</v>
      </c>
      <c r="O291" s="8"/>
      <c r="P291" s="7" t="s">
        <v>8</v>
      </c>
      <c r="Q291" s="8"/>
      <c r="W291" s="2"/>
    </row>
    <row r="292" ht="15.75" customHeight="1">
      <c r="B292" s="6" t="s">
        <v>9</v>
      </c>
      <c r="C292" s="6" t="s">
        <v>10</v>
      </c>
      <c r="D292" s="6" t="s">
        <v>11</v>
      </c>
      <c r="E292" s="6" t="s">
        <v>12</v>
      </c>
      <c r="F292" s="6" t="s">
        <v>13</v>
      </c>
      <c r="G292" s="6" t="s">
        <v>14</v>
      </c>
      <c r="H292" s="9" t="s">
        <v>15</v>
      </c>
      <c r="I292" s="9" t="s">
        <v>260</v>
      </c>
      <c r="J292" s="6" t="s">
        <v>17</v>
      </c>
      <c r="K292" s="6" t="s">
        <v>18</v>
      </c>
      <c r="L292" s="6" t="s">
        <v>17</v>
      </c>
      <c r="M292" s="6" t="s">
        <v>18</v>
      </c>
      <c r="N292" s="6" t="s">
        <v>17</v>
      </c>
      <c r="O292" s="6" t="s">
        <v>18</v>
      </c>
      <c r="P292" s="6" t="s">
        <v>17</v>
      </c>
      <c r="Q292" s="6" t="s">
        <v>18</v>
      </c>
      <c r="R292" s="6" t="s">
        <v>19</v>
      </c>
      <c r="S292" s="6" t="s">
        <v>20</v>
      </c>
      <c r="T292" s="6" t="s">
        <v>21</v>
      </c>
      <c r="W292" s="2"/>
    </row>
    <row r="293" ht="15.75" customHeight="1">
      <c r="B293" s="11" t="s">
        <v>495</v>
      </c>
      <c r="C293" s="11" t="s">
        <v>89</v>
      </c>
      <c r="D293" s="12" t="s">
        <v>502</v>
      </c>
      <c r="E293" s="11" t="s">
        <v>503</v>
      </c>
      <c r="F293" s="11" t="s">
        <v>504</v>
      </c>
      <c r="G293" s="11" t="s">
        <v>132</v>
      </c>
      <c r="H293" s="13">
        <v>10.0</v>
      </c>
      <c r="I293" s="13">
        <v>9.0</v>
      </c>
      <c r="J293" s="12" t="s">
        <v>29</v>
      </c>
      <c r="K293" s="12" t="s">
        <v>29</v>
      </c>
      <c r="L293" s="12" t="s">
        <v>29</v>
      </c>
      <c r="M293" s="12" t="s">
        <v>29</v>
      </c>
      <c r="N293" s="12" t="s">
        <v>29</v>
      </c>
      <c r="O293" s="12" t="s">
        <v>29</v>
      </c>
      <c r="P293" s="12" t="s">
        <v>29</v>
      </c>
      <c r="Q293" s="12" t="s">
        <v>29</v>
      </c>
      <c r="R293" s="12"/>
      <c r="S293" s="12" t="str">
        <f t="shared" ref="S293:S298" si="18">SUM(H293:R293)</f>
        <v>19</v>
      </c>
      <c r="T293" s="12">
        <v>1.0</v>
      </c>
      <c r="W293" s="2"/>
    </row>
    <row r="294" ht="15.75" customHeight="1">
      <c r="B294" s="11" t="s">
        <v>495</v>
      </c>
      <c r="C294" s="11" t="s">
        <v>89</v>
      </c>
      <c r="D294" s="12" t="s">
        <v>505</v>
      </c>
      <c r="E294" s="11" t="s">
        <v>506</v>
      </c>
      <c r="F294" s="11" t="s">
        <v>507</v>
      </c>
      <c r="G294" s="11" t="s">
        <v>33</v>
      </c>
      <c r="H294" s="13">
        <v>8.0</v>
      </c>
      <c r="I294" s="13">
        <v>10.0</v>
      </c>
      <c r="J294" s="12" t="s">
        <v>29</v>
      </c>
      <c r="K294" s="12" t="s">
        <v>29</v>
      </c>
      <c r="L294" s="12" t="s">
        <v>29</v>
      </c>
      <c r="M294" s="12" t="s">
        <v>29</v>
      </c>
      <c r="N294" s="12" t="s">
        <v>29</v>
      </c>
      <c r="O294" s="12" t="s">
        <v>29</v>
      </c>
      <c r="P294" s="12" t="s">
        <v>29</v>
      </c>
      <c r="Q294" s="12" t="s">
        <v>29</v>
      </c>
      <c r="R294" s="12"/>
      <c r="S294" s="12" t="str">
        <f t="shared" si="18"/>
        <v>18</v>
      </c>
      <c r="T294" s="12">
        <v>2.0</v>
      </c>
      <c r="W294" s="2"/>
    </row>
    <row r="295" ht="15.75" customHeight="1">
      <c r="B295" s="11" t="s">
        <v>495</v>
      </c>
      <c r="C295" s="11" t="s">
        <v>89</v>
      </c>
      <c r="D295" s="12" t="s">
        <v>508</v>
      </c>
      <c r="E295" s="11" t="s">
        <v>509</v>
      </c>
      <c r="F295" s="11" t="s">
        <v>510</v>
      </c>
      <c r="G295" s="11" t="s">
        <v>33</v>
      </c>
      <c r="H295" s="13">
        <v>9.0</v>
      </c>
      <c r="I295" s="13">
        <v>8.0</v>
      </c>
      <c r="J295" s="12" t="s">
        <v>29</v>
      </c>
      <c r="K295" s="12" t="s">
        <v>29</v>
      </c>
      <c r="L295" s="12" t="s">
        <v>29</v>
      </c>
      <c r="M295" s="12" t="s">
        <v>29</v>
      </c>
      <c r="N295" s="12" t="s">
        <v>29</v>
      </c>
      <c r="O295" s="12" t="s">
        <v>29</v>
      </c>
      <c r="P295" s="12" t="s">
        <v>29</v>
      </c>
      <c r="Q295" s="12" t="s">
        <v>29</v>
      </c>
      <c r="R295" s="12"/>
      <c r="S295" s="12" t="str">
        <f t="shared" si="18"/>
        <v>17</v>
      </c>
      <c r="T295" s="12">
        <v>3.0</v>
      </c>
      <c r="W295" s="2"/>
    </row>
    <row r="296" ht="15.75" customHeight="1">
      <c r="B296" s="11" t="s">
        <v>29</v>
      </c>
      <c r="C296" s="11" t="s">
        <v>29</v>
      </c>
      <c r="D296" s="12" t="s">
        <v>29</v>
      </c>
      <c r="E296" s="11" t="s">
        <v>29</v>
      </c>
      <c r="F296" s="11" t="s">
        <v>29</v>
      </c>
      <c r="G296" s="11" t="s">
        <v>29</v>
      </c>
      <c r="H296" s="13" t="s">
        <v>29</v>
      </c>
      <c r="I296" s="13" t="s">
        <v>29</v>
      </c>
      <c r="J296" s="12" t="s">
        <v>29</v>
      </c>
      <c r="K296" s="12" t="s">
        <v>29</v>
      </c>
      <c r="L296" s="12" t="s">
        <v>29</v>
      </c>
      <c r="M296" s="12" t="s">
        <v>29</v>
      </c>
      <c r="N296" s="12" t="s">
        <v>29</v>
      </c>
      <c r="O296" s="12" t="s">
        <v>29</v>
      </c>
      <c r="P296" s="12" t="s">
        <v>29</v>
      </c>
      <c r="Q296" s="12" t="s">
        <v>29</v>
      </c>
      <c r="R296" s="12"/>
      <c r="S296" s="12" t="str">
        <f t="shared" si="18"/>
        <v>0</v>
      </c>
      <c r="T296" s="12"/>
      <c r="W296" s="2"/>
    </row>
    <row r="297" ht="15.75" customHeight="1">
      <c r="B297" s="11" t="s">
        <v>29</v>
      </c>
      <c r="C297" s="11" t="s">
        <v>29</v>
      </c>
      <c r="D297" s="12" t="s">
        <v>29</v>
      </c>
      <c r="E297" s="11" t="s">
        <v>29</v>
      </c>
      <c r="F297" s="11" t="s">
        <v>29</v>
      </c>
      <c r="G297" s="11" t="s">
        <v>29</v>
      </c>
      <c r="H297" s="13" t="s">
        <v>29</v>
      </c>
      <c r="I297" s="13" t="s">
        <v>29</v>
      </c>
      <c r="J297" s="12" t="s">
        <v>29</v>
      </c>
      <c r="K297" s="12" t="s">
        <v>29</v>
      </c>
      <c r="L297" s="12" t="s">
        <v>29</v>
      </c>
      <c r="M297" s="12" t="s">
        <v>29</v>
      </c>
      <c r="N297" s="12" t="s">
        <v>29</v>
      </c>
      <c r="O297" s="12" t="s">
        <v>29</v>
      </c>
      <c r="P297" s="12" t="s">
        <v>29</v>
      </c>
      <c r="Q297" s="12" t="s">
        <v>29</v>
      </c>
      <c r="R297" s="12"/>
      <c r="S297" s="12" t="str">
        <f t="shared" si="18"/>
        <v>0</v>
      </c>
      <c r="T297" s="12"/>
      <c r="W297" s="2"/>
    </row>
    <row r="298" ht="15.75" customHeight="1">
      <c r="B298" s="11" t="s">
        <v>29</v>
      </c>
      <c r="C298" s="11" t="s">
        <v>29</v>
      </c>
      <c r="D298" s="12" t="s">
        <v>29</v>
      </c>
      <c r="E298" s="11" t="s">
        <v>29</v>
      </c>
      <c r="F298" s="11" t="s">
        <v>29</v>
      </c>
      <c r="G298" s="11" t="s">
        <v>29</v>
      </c>
      <c r="H298" s="13" t="s">
        <v>29</v>
      </c>
      <c r="I298" s="13" t="s">
        <v>29</v>
      </c>
      <c r="J298" s="12" t="s">
        <v>29</v>
      </c>
      <c r="K298" s="12" t="s">
        <v>29</v>
      </c>
      <c r="L298" s="12" t="s">
        <v>29</v>
      </c>
      <c r="M298" s="12" t="s">
        <v>29</v>
      </c>
      <c r="N298" s="12" t="s">
        <v>29</v>
      </c>
      <c r="O298" s="12" t="s">
        <v>29</v>
      </c>
      <c r="P298" s="12" t="s">
        <v>29</v>
      </c>
      <c r="Q298" s="12" t="s">
        <v>29</v>
      </c>
      <c r="R298" s="12"/>
      <c r="S298" s="12" t="str">
        <f t="shared" si="18"/>
        <v>0</v>
      </c>
      <c r="T298" s="12"/>
      <c r="W298" s="2"/>
    </row>
  </sheetData>
  <mergeCells count="93">
    <mergeCell ref="N291:O291"/>
    <mergeCell ref="P291:Q291"/>
    <mergeCell ref="N208:O208"/>
    <mergeCell ref="P208:Q208"/>
    <mergeCell ref="N275:O275"/>
    <mergeCell ref="P275:Q275"/>
    <mergeCell ref="N237:O237"/>
    <mergeCell ref="P237:Q237"/>
    <mergeCell ref="P199:Q199"/>
    <mergeCell ref="P225:Q225"/>
    <mergeCell ref="N225:O225"/>
    <mergeCell ref="N199:O199"/>
    <mergeCell ref="N133:O133"/>
    <mergeCell ref="N115:O115"/>
    <mergeCell ref="P115:Q115"/>
    <mergeCell ref="N94:O94"/>
    <mergeCell ref="P94:Q94"/>
    <mergeCell ref="J94:K94"/>
    <mergeCell ref="H94:I94"/>
    <mergeCell ref="P182:Q182"/>
    <mergeCell ref="P7:Q7"/>
    <mergeCell ref="P171:Q171"/>
    <mergeCell ref="P31:Q31"/>
    <mergeCell ref="P133:Q133"/>
    <mergeCell ref="N7:O7"/>
    <mergeCell ref="P45:Q45"/>
    <mergeCell ref="J45:K45"/>
    <mergeCell ref="H45:I45"/>
    <mergeCell ref="C2:H2"/>
    <mergeCell ref="C3:H3"/>
    <mergeCell ref="C4:H4"/>
    <mergeCell ref="J7:K7"/>
    <mergeCell ref="L7:M7"/>
    <mergeCell ref="N31:O31"/>
    <mergeCell ref="N45:O45"/>
    <mergeCell ref="J31:K31"/>
    <mergeCell ref="L31:M31"/>
    <mergeCell ref="L45:M45"/>
    <mergeCell ref="H31:I31"/>
    <mergeCell ref="H7:I7"/>
    <mergeCell ref="H208:I208"/>
    <mergeCell ref="J208:K208"/>
    <mergeCell ref="L208:M208"/>
    <mergeCell ref="N171:O171"/>
    <mergeCell ref="J171:K171"/>
    <mergeCell ref="L171:M171"/>
    <mergeCell ref="H171:I171"/>
    <mergeCell ref="N182:O182"/>
    <mergeCell ref="J199:K199"/>
    <mergeCell ref="L199:M199"/>
    <mergeCell ref="H182:I182"/>
    <mergeCell ref="H199:I199"/>
    <mergeCell ref="L182:M182"/>
    <mergeCell ref="J182:K182"/>
    <mergeCell ref="N143:O143"/>
    <mergeCell ref="H143:I143"/>
    <mergeCell ref="P143:Q143"/>
    <mergeCell ref="J115:K115"/>
    <mergeCell ref="J133:K133"/>
    <mergeCell ref="L133:M133"/>
    <mergeCell ref="L94:M94"/>
    <mergeCell ref="L115:M115"/>
    <mergeCell ref="H115:I115"/>
    <mergeCell ref="H133:I133"/>
    <mergeCell ref="P283:Q283"/>
    <mergeCell ref="L283:M283"/>
    <mergeCell ref="N283:O283"/>
    <mergeCell ref="H283:I283"/>
    <mergeCell ref="H275:I275"/>
    <mergeCell ref="J275:K275"/>
    <mergeCell ref="L275:M275"/>
    <mergeCell ref="H291:I291"/>
    <mergeCell ref="P264:Q264"/>
    <mergeCell ref="J264:K264"/>
    <mergeCell ref="J291:K291"/>
    <mergeCell ref="L291:M291"/>
    <mergeCell ref="H264:I264"/>
    <mergeCell ref="J283:K283"/>
    <mergeCell ref="J237:K237"/>
    <mergeCell ref="L237:M237"/>
    <mergeCell ref="H237:I237"/>
    <mergeCell ref="H225:I225"/>
    <mergeCell ref="J225:K225"/>
    <mergeCell ref="L225:M225"/>
    <mergeCell ref="L264:M264"/>
    <mergeCell ref="N264:O264"/>
    <mergeCell ref="J249:K249"/>
    <mergeCell ref="L249:M249"/>
    <mergeCell ref="H249:I249"/>
    <mergeCell ref="N249:O249"/>
    <mergeCell ref="P249:Q249"/>
    <mergeCell ref="J143:K143"/>
    <mergeCell ref="L143:M143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0.86"/>
    <col customWidth="1" min="3" max="3" width="14.29"/>
    <col customWidth="1" min="4" max="4" width="9.14"/>
    <col customWidth="1" min="5" max="5" width="23.43"/>
    <col customWidth="1" min="6" max="6" width="33.86"/>
    <col customWidth="1" min="7" max="7" width="38.57"/>
    <col customWidth="1" min="8" max="8" width="15.57"/>
    <col customWidth="1" min="9" max="9" width="21.43"/>
    <col customWidth="1" hidden="1" min="10" max="16" width="11.86"/>
    <col customWidth="1" hidden="1" min="17" max="17" width="3.71"/>
    <col customWidth="1" min="18" max="19" width="20.0"/>
    <col customWidth="1" min="20" max="20" width="11.29"/>
    <col customWidth="1" min="21" max="21" width="14.57"/>
  </cols>
  <sheetData>
    <row r="1">
      <c r="D1" s="1"/>
      <c r="H1" s="2"/>
      <c r="I1" s="2"/>
    </row>
    <row r="2">
      <c r="C2" s="3" t="s">
        <v>0</v>
      </c>
      <c r="I2" s="2"/>
    </row>
    <row r="3">
      <c r="B3" s="1"/>
      <c r="C3" s="4" t="s">
        <v>511</v>
      </c>
      <c r="I3" s="2"/>
    </row>
    <row r="4">
      <c r="B4" s="1"/>
      <c r="C4" s="5" t="s">
        <v>512</v>
      </c>
      <c r="I4" s="2"/>
    </row>
    <row r="5">
      <c r="B5" s="1"/>
      <c r="C5" s="1"/>
      <c r="F5" s="1"/>
      <c r="G5" s="1"/>
      <c r="H5" s="2"/>
      <c r="I5" s="2"/>
    </row>
    <row r="6">
      <c r="D6" s="1"/>
      <c r="H6" s="2"/>
      <c r="I6" s="2"/>
    </row>
    <row r="7">
      <c r="B7" s="1"/>
      <c r="C7" s="1"/>
      <c r="D7" s="6" t="s">
        <v>3</v>
      </c>
      <c r="E7" s="1"/>
      <c r="F7" s="1"/>
      <c r="G7" s="1"/>
      <c r="H7" s="7" t="s">
        <v>513</v>
      </c>
      <c r="I7" s="8"/>
      <c r="J7" s="7" t="s">
        <v>5</v>
      </c>
      <c r="K7" s="8"/>
      <c r="L7" s="7" t="s">
        <v>6</v>
      </c>
      <c r="M7" s="8"/>
      <c r="N7" s="7" t="s">
        <v>7</v>
      </c>
      <c r="O7" s="8"/>
      <c r="P7" s="7" t="s">
        <v>8</v>
      </c>
      <c r="Q7" s="8"/>
    </row>
    <row r="8">
      <c r="B8" s="6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9" t="s">
        <v>514</v>
      </c>
      <c r="I8" s="9" t="s">
        <v>515</v>
      </c>
      <c r="J8" s="6" t="s">
        <v>17</v>
      </c>
      <c r="K8" s="6" t="s">
        <v>18</v>
      </c>
      <c r="L8" s="6" t="s">
        <v>17</v>
      </c>
      <c r="M8" s="6" t="s">
        <v>18</v>
      </c>
      <c r="N8" s="6" t="s">
        <v>17</v>
      </c>
      <c r="O8" s="6" t="s">
        <v>18</v>
      </c>
      <c r="P8" s="6" t="s">
        <v>17</v>
      </c>
      <c r="Q8" s="6" t="s">
        <v>18</v>
      </c>
      <c r="R8" s="6" t="s">
        <v>516</v>
      </c>
      <c r="S8" s="6" t="s">
        <v>515</v>
      </c>
      <c r="T8" s="6" t="s">
        <v>20</v>
      </c>
      <c r="U8" s="6" t="s">
        <v>21</v>
      </c>
    </row>
    <row r="9">
      <c r="B9" s="11" t="s">
        <v>23</v>
      </c>
      <c r="C9" s="11" t="s">
        <v>24</v>
      </c>
      <c r="D9" s="12" t="s">
        <v>25</v>
      </c>
      <c r="E9" s="11" t="s">
        <v>26</v>
      </c>
      <c r="F9" s="11" t="s">
        <v>27</v>
      </c>
      <c r="G9" s="11" t="s">
        <v>28</v>
      </c>
      <c r="H9" s="13">
        <v>10.0</v>
      </c>
      <c r="I9" s="21">
        <v>47624.0</v>
      </c>
      <c r="J9" s="12"/>
      <c r="K9" s="12"/>
      <c r="L9" s="12"/>
      <c r="M9" s="12"/>
      <c r="N9" s="12"/>
      <c r="O9" s="12"/>
      <c r="P9" s="12"/>
      <c r="Q9" s="12"/>
      <c r="R9" s="12">
        <v>10.0</v>
      </c>
      <c r="S9" s="12" t="s">
        <v>517</v>
      </c>
      <c r="T9" s="22" t="str">
        <f t="shared" ref="T9:T21" si="1">SUM(H9,R9)</f>
        <v>20</v>
      </c>
      <c r="U9" s="12">
        <v>1.0</v>
      </c>
    </row>
    <row r="10">
      <c r="B10" s="11" t="s">
        <v>23</v>
      </c>
      <c r="C10" s="11" t="s">
        <v>24</v>
      </c>
      <c r="D10" s="12" t="s">
        <v>43</v>
      </c>
      <c r="E10" s="11" t="s">
        <v>44</v>
      </c>
      <c r="F10" s="11" t="s">
        <v>45</v>
      </c>
      <c r="G10" s="11" t="s">
        <v>33</v>
      </c>
      <c r="H10" s="13">
        <v>9.0</v>
      </c>
      <c r="I10" s="21">
        <v>49950.0</v>
      </c>
      <c r="J10" s="12"/>
      <c r="K10" s="12"/>
      <c r="L10" s="12"/>
      <c r="M10" s="12"/>
      <c r="N10" s="12"/>
      <c r="O10" s="12"/>
      <c r="P10" s="12"/>
      <c r="Q10" s="12"/>
      <c r="R10" s="12">
        <v>8.0</v>
      </c>
      <c r="S10" s="12" t="s">
        <v>518</v>
      </c>
      <c r="T10" s="22" t="str">
        <f t="shared" si="1"/>
        <v>17</v>
      </c>
      <c r="U10" s="12">
        <v>2.0</v>
      </c>
    </row>
    <row r="11">
      <c r="B11" s="11" t="s">
        <v>23</v>
      </c>
      <c r="C11" s="11" t="s">
        <v>24</v>
      </c>
      <c r="D11" s="12" t="s">
        <v>40</v>
      </c>
      <c r="E11" s="11" t="s">
        <v>41</v>
      </c>
      <c r="F11" s="11" t="s">
        <v>42</v>
      </c>
      <c r="G11" s="11" t="s">
        <v>33</v>
      </c>
      <c r="H11" s="13">
        <v>7.0</v>
      </c>
      <c r="I11" s="21">
        <v>52348.0</v>
      </c>
      <c r="J11" s="12"/>
      <c r="K11" s="12"/>
      <c r="L11" s="12"/>
      <c r="M11" s="12"/>
      <c r="N11" s="12"/>
      <c r="O11" s="12"/>
      <c r="P11" s="12"/>
      <c r="Q11" s="12"/>
      <c r="R11" s="12">
        <v>9.0</v>
      </c>
      <c r="S11" s="12" t="s">
        <v>519</v>
      </c>
      <c r="T11" s="22" t="str">
        <f t="shared" si="1"/>
        <v>16</v>
      </c>
      <c r="U11" s="12">
        <v>3.0</v>
      </c>
    </row>
    <row r="12">
      <c r="B12" s="11" t="s">
        <v>23</v>
      </c>
      <c r="C12" s="11" t="s">
        <v>24</v>
      </c>
      <c r="D12" s="12" t="s">
        <v>37</v>
      </c>
      <c r="E12" s="11" t="s">
        <v>38</v>
      </c>
      <c r="F12" s="11" t="s">
        <v>39</v>
      </c>
      <c r="G12" s="11" t="s">
        <v>33</v>
      </c>
      <c r="H12" s="13">
        <v>6.0</v>
      </c>
      <c r="I12" s="21">
        <v>52747.0</v>
      </c>
      <c r="J12" s="12"/>
      <c r="K12" s="12"/>
      <c r="L12" s="12"/>
      <c r="M12" s="12"/>
      <c r="N12" s="12"/>
      <c r="O12" s="12"/>
      <c r="P12" s="12"/>
      <c r="Q12" s="12"/>
      <c r="R12" s="12">
        <v>6.0</v>
      </c>
      <c r="S12" s="12" t="s">
        <v>520</v>
      </c>
      <c r="T12" s="22" t="str">
        <f t="shared" si="1"/>
        <v>12</v>
      </c>
      <c r="U12" s="12">
        <v>4.0</v>
      </c>
    </row>
    <row r="13">
      <c r="B13" s="11" t="s">
        <v>23</v>
      </c>
      <c r="C13" s="11" t="s">
        <v>24</v>
      </c>
      <c r="D13" s="12" t="s">
        <v>77</v>
      </c>
      <c r="E13" s="11" t="s">
        <v>47</v>
      </c>
      <c r="F13" s="11" t="s">
        <v>48</v>
      </c>
      <c r="G13" s="11" t="s">
        <v>33</v>
      </c>
      <c r="H13" s="13">
        <v>8.0</v>
      </c>
      <c r="I13" s="21">
        <v>51067.0</v>
      </c>
      <c r="J13" s="12"/>
      <c r="K13" s="12"/>
      <c r="L13" s="12"/>
      <c r="M13" s="12"/>
      <c r="N13" s="12"/>
      <c r="O13" s="12"/>
      <c r="P13" s="12"/>
      <c r="Q13" s="12"/>
      <c r="R13" s="12">
        <v>1.0</v>
      </c>
      <c r="S13" s="12" t="s">
        <v>521</v>
      </c>
      <c r="T13" s="22" t="str">
        <f t="shared" si="1"/>
        <v>9</v>
      </c>
      <c r="U13" s="12">
        <v>5.0</v>
      </c>
    </row>
    <row r="14">
      <c r="B14" s="11" t="s">
        <v>23</v>
      </c>
      <c r="C14" s="11" t="s">
        <v>24</v>
      </c>
      <c r="D14" s="12" t="s">
        <v>84</v>
      </c>
      <c r="E14" s="11" t="s">
        <v>54</v>
      </c>
      <c r="F14" s="11" t="s">
        <v>522</v>
      </c>
      <c r="G14" s="11" t="s">
        <v>28</v>
      </c>
      <c r="H14" s="13">
        <v>3.0</v>
      </c>
      <c r="I14" s="21" t="s">
        <v>523</v>
      </c>
      <c r="J14" s="12"/>
      <c r="K14" s="12"/>
      <c r="L14" s="12"/>
      <c r="M14" s="12"/>
      <c r="N14" s="12"/>
      <c r="O14" s="12"/>
      <c r="P14" s="12"/>
      <c r="Q14" s="12"/>
      <c r="R14" s="12">
        <v>4.0</v>
      </c>
      <c r="S14" s="12" t="s">
        <v>524</v>
      </c>
      <c r="T14" s="22" t="str">
        <f t="shared" si="1"/>
        <v>7</v>
      </c>
      <c r="U14" s="12">
        <v>6.0</v>
      </c>
    </row>
    <row r="15">
      <c r="B15" s="11" t="s">
        <v>23</v>
      </c>
      <c r="C15" s="11" t="s">
        <v>24</v>
      </c>
      <c r="D15" s="12" t="s">
        <v>74</v>
      </c>
      <c r="E15" s="11" t="s">
        <v>75</v>
      </c>
      <c r="F15" s="11" t="s">
        <v>76</v>
      </c>
      <c r="G15" s="11" t="s">
        <v>33</v>
      </c>
      <c r="H15" s="13">
        <v>5.0</v>
      </c>
      <c r="I15" s="21">
        <v>57303.0</v>
      </c>
      <c r="J15" s="12"/>
      <c r="K15" s="12"/>
      <c r="L15" s="12"/>
      <c r="M15" s="12"/>
      <c r="N15" s="12"/>
      <c r="O15" s="12"/>
      <c r="P15" s="12"/>
      <c r="Q15" s="12"/>
      <c r="R15" s="12">
        <v>1.0</v>
      </c>
      <c r="S15" s="12" t="s">
        <v>525</v>
      </c>
      <c r="T15" s="22" t="str">
        <f t="shared" si="1"/>
        <v>6</v>
      </c>
      <c r="U15" s="12">
        <v>7.0</v>
      </c>
    </row>
    <row r="16">
      <c r="B16" s="11" t="s">
        <v>23</v>
      </c>
      <c r="C16" s="11" t="s">
        <v>24</v>
      </c>
      <c r="D16" s="12" t="s">
        <v>65</v>
      </c>
      <c r="E16" s="11" t="s">
        <v>66</v>
      </c>
      <c r="F16" s="11" t="s">
        <v>67</v>
      </c>
      <c r="G16" s="11" t="s">
        <v>33</v>
      </c>
      <c r="H16" s="13">
        <v>1.0</v>
      </c>
      <c r="I16" s="13" t="s">
        <v>526</v>
      </c>
      <c r="J16" s="12"/>
      <c r="K16" s="12"/>
      <c r="L16" s="12"/>
      <c r="M16" s="12"/>
      <c r="N16" s="12"/>
      <c r="O16" s="12"/>
      <c r="P16" s="12"/>
      <c r="Q16" s="12"/>
      <c r="R16" s="12">
        <v>5.0</v>
      </c>
      <c r="S16" s="12" t="s">
        <v>527</v>
      </c>
      <c r="T16" s="22" t="str">
        <f t="shared" si="1"/>
        <v>6</v>
      </c>
      <c r="U16" s="12">
        <v>7.0</v>
      </c>
    </row>
    <row r="17">
      <c r="B17" s="11" t="s">
        <v>23</v>
      </c>
      <c r="C17" s="11" t="s">
        <v>24</v>
      </c>
      <c r="D17" s="12" t="s">
        <v>59</v>
      </c>
      <c r="E17" s="11" t="s">
        <v>427</v>
      </c>
      <c r="F17" s="11" t="s">
        <v>528</v>
      </c>
      <c r="G17" s="11" t="s">
        <v>33</v>
      </c>
      <c r="H17" s="13">
        <v>4.0</v>
      </c>
      <c r="I17" s="21">
        <v>59825.0</v>
      </c>
      <c r="J17" s="12"/>
      <c r="K17" s="12"/>
      <c r="L17" s="12"/>
      <c r="M17" s="12"/>
      <c r="N17" s="12"/>
      <c r="O17" s="12"/>
      <c r="P17" s="12"/>
      <c r="Q17" s="12"/>
      <c r="R17" s="12">
        <v>1.0</v>
      </c>
      <c r="S17" s="12" t="s">
        <v>529</v>
      </c>
      <c r="T17" s="22" t="str">
        <f t="shared" si="1"/>
        <v>5</v>
      </c>
      <c r="U17" s="12">
        <v>9.0</v>
      </c>
    </row>
    <row r="18">
      <c r="B18" s="11" t="s">
        <v>23</v>
      </c>
      <c r="C18" s="11" t="s">
        <v>24</v>
      </c>
      <c r="D18" s="12" t="s">
        <v>68</v>
      </c>
      <c r="E18" s="11" t="s">
        <v>427</v>
      </c>
      <c r="F18" s="11" t="s">
        <v>530</v>
      </c>
      <c r="G18" s="11" t="s">
        <v>33</v>
      </c>
      <c r="H18" s="13">
        <v>2.0</v>
      </c>
      <c r="I18" s="21" t="s">
        <v>531</v>
      </c>
      <c r="J18" s="12"/>
      <c r="K18" s="12"/>
      <c r="L18" s="12"/>
      <c r="M18" s="12"/>
      <c r="N18" s="12"/>
      <c r="O18" s="12"/>
      <c r="P18" s="12"/>
      <c r="Q18" s="12"/>
      <c r="R18" s="12">
        <v>2.0</v>
      </c>
      <c r="S18" s="12" t="s">
        <v>532</v>
      </c>
      <c r="T18" s="22" t="str">
        <f t="shared" si="1"/>
        <v>4</v>
      </c>
      <c r="U18" s="12">
        <v>10.0</v>
      </c>
    </row>
    <row r="19">
      <c r="B19" s="11" t="s">
        <v>23</v>
      </c>
      <c r="C19" s="11" t="s">
        <v>24</v>
      </c>
      <c r="D19" s="12" t="s">
        <v>86</v>
      </c>
      <c r="E19" s="11" t="s">
        <v>87</v>
      </c>
      <c r="F19" s="11" t="s">
        <v>88</v>
      </c>
      <c r="G19" s="11" t="s">
        <v>33</v>
      </c>
      <c r="H19" s="13">
        <v>1.0</v>
      </c>
      <c r="I19" s="13" t="s">
        <v>533</v>
      </c>
      <c r="J19" s="12"/>
      <c r="K19" s="12"/>
      <c r="L19" s="12"/>
      <c r="M19" s="12"/>
      <c r="N19" s="12"/>
      <c r="O19" s="12"/>
      <c r="P19" s="12"/>
      <c r="Q19" s="12"/>
      <c r="R19" s="12">
        <v>3.0</v>
      </c>
      <c r="S19" s="12" t="s">
        <v>534</v>
      </c>
      <c r="T19" s="22" t="str">
        <f t="shared" si="1"/>
        <v>4</v>
      </c>
      <c r="U19" s="12">
        <v>10.0</v>
      </c>
    </row>
    <row r="20">
      <c r="B20" s="11" t="s">
        <v>23</v>
      </c>
      <c r="C20" s="11" t="s">
        <v>24</v>
      </c>
      <c r="D20" s="12" t="s">
        <v>71</v>
      </c>
      <c r="E20" s="11" t="s">
        <v>535</v>
      </c>
      <c r="F20" s="11" t="s">
        <v>536</v>
      </c>
      <c r="G20" s="11" t="s">
        <v>537</v>
      </c>
      <c r="H20" s="13">
        <v>1.0</v>
      </c>
      <c r="I20" s="21" t="s">
        <v>538</v>
      </c>
      <c r="J20" s="12"/>
      <c r="K20" s="12"/>
      <c r="L20" s="12"/>
      <c r="M20" s="12"/>
      <c r="N20" s="12"/>
      <c r="O20" s="12"/>
      <c r="P20" s="12"/>
      <c r="Q20" s="12"/>
      <c r="R20" s="12" t="s">
        <v>539</v>
      </c>
      <c r="S20" s="12"/>
      <c r="T20" s="22" t="str">
        <f t="shared" si="1"/>
        <v>1</v>
      </c>
      <c r="U20" s="12">
        <v>12.0</v>
      </c>
    </row>
    <row r="21" ht="15.75" customHeight="1">
      <c r="B21" s="11" t="s">
        <v>23</v>
      </c>
      <c r="C21" s="11" t="s">
        <v>24</v>
      </c>
      <c r="D21" s="12" t="s">
        <v>149</v>
      </c>
      <c r="E21" s="11" t="s">
        <v>78</v>
      </c>
      <c r="F21" s="11" t="s">
        <v>79</v>
      </c>
      <c r="G21" s="11" t="s">
        <v>33</v>
      </c>
      <c r="H21" s="13">
        <v>1.0</v>
      </c>
      <c r="I21" s="13" t="s">
        <v>540</v>
      </c>
      <c r="J21" s="12"/>
      <c r="K21" s="12"/>
      <c r="L21" s="12"/>
      <c r="M21" s="12"/>
      <c r="N21" s="12"/>
      <c r="O21" s="12"/>
      <c r="P21" s="12"/>
      <c r="Q21" s="12"/>
      <c r="R21" s="12" t="s">
        <v>539</v>
      </c>
      <c r="S21" s="12"/>
      <c r="T21" s="22" t="str">
        <f t="shared" si="1"/>
        <v>1</v>
      </c>
      <c r="U21" s="12">
        <v>12.0</v>
      </c>
    </row>
    <row r="22" ht="15.75" customHeight="1">
      <c r="B22" s="17"/>
      <c r="C22" s="17"/>
      <c r="D22" s="1"/>
      <c r="E22" s="17"/>
      <c r="F22" s="17"/>
      <c r="G22" s="17"/>
      <c r="H22" s="18"/>
      <c r="I22" s="18"/>
      <c r="J22" s="1"/>
      <c r="K22" s="1"/>
      <c r="L22" s="1"/>
      <c r="M22" s="1"/>
      <c r="N22" s="1"/>
      <c r="O22" s="1"/>
      <c r="P22" s="1"/>
      <c r="Q22" s="1"/>
      <c r="R22" s="17"/>
      <c r="S22" s="17"/>
      <c r="T22" s="17"/>
    </row>
    <row r="23" ht="15.75" customHeight="1">
      <c r="B23" s="17"/>
      <c r="C23" s="17"/>
      <c r="D23" s="17"/>
      <c r="E23" s="17"/>
      <c r="F23" s="17"/>
      <c r="G23" s="17"/>
      <c r="H23" s="2"/>
      <c r="I23" s="2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ht="15.75" customHeight="1">
      <c r="B24" s="1"/>
      <c r="C24" s="1"/>
      <c r="D24" s="6" t="s">
        <v>3</v>
      </c>
      <c r="E24" s="1"/>
      <c r="F24" s="1"/>
      <c r="G24" s="1"/>
      <c r="H24" s="7" t="s">
        <v>513</v>
      </c>
      <c r="I24" s="8"/>
      <c r="J24" s="7" t="s">
        <v>5</v>
      </c>
      <c r="K24" s="8"/>
      <c r="L24" s="7" t="s">
        <v>6</v>
      </c>
      <c r="M24" s="8"/>
      <c r="N24" s="7" t="s">
        <v>7</v>
      </c>
      <c r="O24" s="8"/>
      <c r="P24" s="7" t="s">
        <v>8</v>
      </c>
      <c r="Q24" s="8"/>
      <c r="R24" s="17"/>
      <c r="S24" s="17"/>
      <c r="T24" s="17"/>
    </row>
    <row r="25" ht="15.75" customHeight="1">
      <c r="B25" s="6" t="s">
        <v>9</v>
      </c>
      <c r="C25" s="6" t="s">
        <v>10</v>
      </c>
      <c r="D25" s="6" t="s">
        <v>11</v>
      </c>
      <c r="E25" s="6" t="s">
        <v>12</v>
      </c>
      <c r="F25" s="6" t="s">
        <v>13</v>
      </c>
      <c r="G25" s="6" t="s">
        <v>14</v>
      </c>
      <c r="H25" s="9" t="s">
        <v>514</v>
      </c>
      <c r="I25" s="9" t="s">
        <v>515</v>
      </c>
      <c r="J25" s="6" t="s">
        <v>17</v>
      </c>
      <c r="K25" s="6" t="s">
        <v>18</v>
      </c>
      <c r="L25" s="6" t="s">
        <v>17</v>
      </c>
      <c r="M25" s="6" t="s">
        <v>18</v>
      </c>
      <c r="N25" s="6" t="s">
        <v>17</v>
      </c>
      <c r="O25" s="6" t="s">
        <v>18</v>
      </c>
      <c r="P25" s="6" t="s">
        <v>17</v>
      </c>
      <c r="Q25" s="6" t="s">
        <v>18</v>
      </c>
      <c r="R25" s="6" t="s">
        <v>516</v>
      </c>
      <c r="S25" s="6" t="s">
        <v>515</v>
      </c>
      <c r="T25" s="6" t="s">
        <v>20</v>
      </c>
      <c r="U25" s="6" t="s">
        <v>21</v>
      </c>
    </row>
    <row r="26" ht="15.75" customHeight="1">
      <c r="B26" s="11" t="s">
        <v>23</v>
      </c>
      <c r="C26" s="11" t="s">
        <v>89</v>
      </c>
      <c r="D26" s="12" t="s">
        <v>99</v>
      </c>
      <c r="E26" s="11" t="s">
        <v>100</v>
      </c>
      <c r="F26" s="11" t="s">
        <v>101</v>
      </c>
      <c r="G26" s="11" t="s">
        <v>28</v>
      </c>
      <c r="H26" s="13">
        <v>10.0</v>
      </c>
      <c r="I26" s="21">
        <v>49220.0</v>
      </c>
      <c r="J26" s="12" t="s">
        <v>29</v>
      </c>
      <c r="K26" s="12" t="s">
        <v>29</v>
      </c>
      <c r="L26" s="12" t="s">
        <v>29</v>
      </c>
      <c r="M26" s="12" t="s">
        <v>29</v>
      </c>
      <c r="N26" s="12" t="s">
        <v>29</v>
      </c>
      <c r="O26" s="12" t="s">
        <v>29</v>
      </c>
      <c r="P26" s="12" t="s">
        <v>29</v>
      </c>
      <c r="Q26" s="12" t="s">
        <v>29</v>
      </c>
      <c r="R26" s="12">
        <v>10.0</v>
      </c>
      <c r="S26" s="12" t="s">
        <v>541</v>
      </c>
      <c r="T26" s="22" t="str">
        <f t="shared" ref="T26:T29" si="2">SUM(H26,R26)</f>
        <v>20</v>
      </c>
      <c r="U26" s="12">
        <v>1.0</v>
      </c>
    </row>
    <row r="27" ht="15.75" customHeight="1">
      <c r="B27" s="11" t="s">
        <v>23</v>
      </c>
      <c r="C27" s="11" t="s">
        <v>89</v>
      </c>
      <c r="D27" s="12" t="s">
        <v>102</v>
      </c>
      <c r="E27" s="11" t="s">
        <v>542</v>
      </c>
      <c r="F27" s="11" t="s">
        <v>543</v>
      </c>
      <c r="G27" s="11" t="s">
        <v>132</v>
      </c>
      <c r="H27" s="13">
        <v>7.0</v>
      </c>
      <c r="I27" s="13" t="s">
        <v>544</v>
      </c>
      <c r="J27" s="12" t="s">
        <v>29</v>
      </c>
      <c r="K27" s="12" t="s">
        <v>29</v>
      </c>
      <c r="L27" s="12" t="s">
        <v>29</v>
      </c>
      <c r="M27" s="12" t="s">
        <v>29</v>
      </c>
      <c r="N27" s="12" t="s">
        <v>29</v>
      </c>
      <c r="O27" s="12" t="s">
        <v>29</v>
      </c>
      <c r="P27" s="12" t="s">
        <v>29</v>
      </c>
      <c r="Q27" s="12" t="s">
        <v>29</v>
      </c>
      <c r="R27" s="12">
        <v>9.0</v>
      </c>
      <c r="S27" s="12" t="s">
        <v>545</v>
      </c>
      <c r="T27" s="22" t="str">
        <f t="shared" si="2"/>
        <v>16</v>
      </c>
      <c r="U27" s="12">
        <v>2.0</v>
      </c>
    </row>
    <row r="28" ht="15.75" customHeight="1">
      <c r="B28" s="11" t="s">
        <v>23</v>
      </c>
      <c r="C28" s="11" t="s">
        <v>89</v>
      </c>
      <c r="D28" s="12" t="s">
        <v>96</v>
      </c>
      <c r="E28" s="11" t="s">
        <v>97</v>
      </c>
      <c r="F28" s="11" t="s">
        <v>98</v>
      </c>
      <c r="G28" s="11" t="s">
        <v>33</v>
      </c>
      <c r="H28" s="13">
        <v>9.0</v>
      </c>
      <c r="I28" s="21">
        <v>51903.0</v>
      </c>
      <c r="J28" s="12" t="s">
        <v>29</v>
      </c>
      <c r="K28" s="12" t="s">
        <v>29</v>
      </c>
      <c r="L28" s="12" t="s">
        <v>29</v>
      </c>
      <c r="M28" s="12" t="s">
        <v>29</v>
      </c>
      <c r="N28" s="12" t="s">
        <v>29</v>
      </c>
      <c r="O28" s="12" t="s">
        <v>29</v>
      </c>
      <c r="P28" s="12" t="s">
        <v>29</v>
      </c>
      <c r="Q28" s="12" t="s">
        <v>29</v>
      </c>
      <c r="R28" s="12" t="s">
        <v>546</v>
      </c>
      <c r="S28" s="12"/>
      <c r="T28" s="22" t="str">
        <f t="shared" si="2"/>
        <v>9</v>
      </c>
      <c r="U28" s="12">
        <v>3.0</v>
      </c>
    </row>
    <row r="29" ht="15.75" customHeight="1">
      <c r="B29" s="11" t="s">
        <v>23</v>
      </c>
      <c r="C29" s="11" t="s">
        <v>89</v>
      </c>
      <c r="D29" s="12" t="s">
        <v>123</v>
      </c>
      <c r="E29" s="11" t="s">
        <v>91</v>
      </c>
      <c r="F29" s="11" t="s">
        <v>547</v>
      </c>
      <c r="G29" s="11" t="s">
        <v>33</v>
      </c>
      <c r="H29" s="13">
        <v>8.0</v>
      </c>
      <c r="I29" s="21">
        <v>53546.0</v>
      </c>
      <c r="J29" s="12" t="s">
        <v>29</v>
      </c>
      <c r="K29" s="12" t="s">
        <v>29</v>
      </c>
      <c r="L29" s="12" t="s">
        <v>29</v>
      </c>
      <c r="M29" s="12" t="s">
        <v>29</v>
      </c>
      <c r="N29" s="12" t="s">
        <v>29</v>
      </c>
      <c r="O29" s="12" t="s">
        <v>29</v>
      </c>
      <c r="P29" s="12" t="s">
        <v>29</v>
      </c>
      <c r="Q29" s="12" t="s">
        <v>29</v>
      </c>
      <c r="R29" s="12" t="s">
        <v>546</v>
      </c>
      <c r="S29" s="12"/>
      <c r="T29" s="22" t="str">
        <f t="shared" si="2"/>
        <v>8</v>
      </c>
      <c r="U29" s="12">
        <v>4.0</v>
      </c>
    </row>
    <row r="30" ht="15.75" customHeight="1">
      <c r="B30" s="17"/>
      <c r="C30" s="17"/>
      <c r="D30" s="1"/>
      <c r="E30" s="17"/>
      <c r="F30" s="17"/>
      <c r="G30" s="17"/>
      <c r="H30" s="2"/>
      <c r="I30" s="2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ht="15.75" customHeight="1">
      <c r="D31" s="1"/>
      <c r="H31" s="2"/>
      <c r="I31" s="2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ht="15.75" customHeight="1">
      <c r="B32" s="1"/>
      <c r="C32" s="1"/>
      <c r="D32" s="6" t="s">
        <v>3</v>
      </c>
      <c r="E32" s="1"/>
      <c r="F32" s="1"/>
      <c r="G32" s="1"/>
      <c r="H32" s="7" t="s">
        <v>513</v>
      </c>
      <c r="I32" s="8"/>
      <c r="J32" s="7" t="s">
        <v>5</v>
      </c>
      <c r="K32" s="8"/>
      <c r="L32" s="7" t="s">
        <v>6</v>
      </c>
      <c r="M32" s="8"/>
      <c r="N32" s="7" t="s">
        <v>7</v>
      </c>
      <c r="O32" s="8"/>
      <c r="P32" s="7" t="s">
        <v>8</v>
      </c>
      <c r="Q32" s="8"/>
      <c r="R32" s="17"/>
      <c r="S32" s="17"/>
      <c r="T32" s="17"/>
    </row>
    <row r="33" ht="15.75" customHeight="1">
      <c r="B33" s="6" t="s">
        <v>9</v>
      </c>
      <c r="C33" s="6" t="s">
        <v>10</v>
      </c>
      <c r="D33" s="6" t="s">
        <v>11</v>
      </c>
      <c r="E33" s="6" t="s">
        <v>12</v>
      </c>
      <c r="F33" s="6" t="s">
        <v>13</v>
      </c>
      <c r="G33" s="6" t="s">
        <v>14</v>
      </c>
      <c r="H33" s="9" t="s">
        <v>548</v>
      </c>
      <c r="I33" s="9" t="s">
        <v>515</v>
      </c>
      <c r="J33" s="6" t="s">
        <v>17</v>
      </c>
      <c r="K33" s="6" t="s">
        <v>18</v>
      </c>
      <c r="L33" s="6" t="s">
        <v>17</v>
      </c>
      <c r="M33" s="6" t="s">
        <v>18</v>
      </c>
      <c r="N33" s="6" t="s">
        <v>17</v>
      </c>
      <c r="O33" s="6" t="s">
        <v>18</v>
      </c>
      <c r="P33" s="6" t="s">
        <v>17</v>
      </c>
      <c r="Q33" s="6" t="s">
        <v>18</v>
      </c>
      <c r="R33" s="6" t="s">
        <v>549</v>
      </c>
      <c r="S33" s="6" t="s">
        <v>515</v>
      </c>
      <c r="T33" s="6" t="s">
        <v>20</v>
      </c>
      <c r="U33" s="6" t="s">
        <v>21</v>
      </c>
    </row>
    <row r="34" ht="15.75" customHeight="1">
      <c r="B34" s="11" t="s">
        <v>116</v>
      </c>
      <c r="C34" s="11" t="s">
        <v>24</v>
      </c>
      <c r="D34" s="12" t="s">
        <v>120</v>
      </c>
      <c r="E34" s="11" t="s">
        <v>121</v>
      </c>
      <c r="F34" s="11" t="s">
        <v>122</v>
      </c>
      <c r="G34" s="11" t="s">
        <v>52</v>
      </c>
      <c r="H34" s="13">
        <v>10.0</v>
      </c>
      <c r="I34" s="21">
        <v>52909.0</v>
      </c>
      <c r="J34" s="12"/>
      <c r="K34" s="12"/>
      <c r="L34" s="12"/>
      <c r="M34" s="12"/>
      <c r="N34" s="12"/>
      <c r="O34" s="12"/>
      <c r="P34" s="12"/>
      <c r="Q34" s="12"/>
      <c r="R34" s="12">
        <v>9.0</v>
      </c>
      <c r="S34" s="12" t="s">
        <v>550</v>
      </c>
      <c r="T34" s="22" t="str">
        <f t="shared" ref="T34:T55" si="3">SUM(H34,R34)</f>
        <v>19</v>
      </c>
      <c r="U34" s="12">
        <v>1.0</v>
      </c>
    </row>
    <row r="35" ht="15.75" customHeight="1">
      <c r="B35" s="11" t="s">
        <v>116</v>
      </c>
      <c r="C35" s="11" t="s">
        <v>24</v>
      </c>
      <c r="D35" s="12" t="s">
        <v>136</v>
      </c>
      <c r="E35" s="11" t="s">
        <v>141</v>
      </c>
      <c r="F35" s="11" t="s">
        <v>152</v>
      </c>
      <c r="G35" s="11" t="s">
        <v>52</v>
      </c>
      <c r="H35" s="13">
        <v>9.0</v>
      </c>
      <c r="I35" s="21">
        <v>58713.0</v>
      </c>
      <c r="J35" s="12"/>
      <c r="K35" s="12"/>
      <c r="L35" s="12"/>
      <c r="M35" s="12"/>
      <c r="N35" s="12"/>
      <c r="O35" s="12"/>
      <c r="P35" s="12"/>
      <c r="Q35" s="12"/>
      <c r="R35" s="12">
        <v>8.0</v>
      </c>
      <c r="S35" s="12" t="s">
        <v>551</v>
      </c>
      <c r="T35" s="22" t="str">
        <f t="shared" si="3"/>
        <v>17</v>
      </c>
      <c r="U35" s="12">
        <v>2.0</v>
      </c>
    </row>
    <row r="36" ht="15.75" customHeight="1">
      <c r="B36" s="11" t="s">
        <v>116</v>
      </c>
      <c r="C36" s="11" t="s">
        <v>24</v>
      </c>
      <c r="D36" s="12" t="s">
        <v>143</v>
      </c>
      <c r="E36" s="11" t="s">
        <v>144</v>
      </c>
      <c r="F36" s="11" t="s">
        <v>145</v>
      </c>
      <c r="G36" s="11" t="s">
        <v>33</v>
      </c>
      <c r="H36" s="13">
        <v>7.0</v>
      </c>
      <c r="I36" s="13" t="s">
        <v>552</v>
      </c>
      <c r="J36" s="12"/>
      <c r="K36" s="12"/>
      <c r="L36" s="12"/>
      <c r="M36" s="12"/>
      <c r="N36" s="12"/>
      <c r="O36" s="12"/>
      <c r="P36" s="12"/>
      <c r="Q36" s="12"/>
      <c r="R36" s="12">
        <v>7.0</v>
      </c>
      <c r="S36" s="12" t="s">
        <v>553</v>
      </c>
      <c r="T36" s="22" t="str">
        <f t="shared" si="3"/>
        <v>14</v>
      </c>
      <c r="U36" s="12">
        <v>3.0</v>
      </c>
    </row>
    <row r="37" ht="15.75" customHeight="1">
      <c r="B37" s="11" t="s">
        <v>116</v>
      </c>
      <c r="C37" s="11" t="s">
        <v>24</v>
      </c>
      <c r="D37" s="12" t="s">
        <v>129</v>
      </c>
      <c r="E37" s="11" t="s">
        <v>554</v>
      </c>
      <c r="F37" s="11" t="s">
        <v>555</v>
      </c>
      <c r="G37" s="11" t="s">
        <v>28</v>
      </c>
      <c r="H37" s="13">
        <v>5.0</v>
      </c>
      <c r="I37" s="13" t="s">
        <v>556</v>
      </c>
      <c r="J37" s="11"/>
      <c r="K37" s="11"/>
      <c r="L37" s="11"/>
      <c r="M37" s="11"/>
      <c r="N37" s="11"/>
      <c r="O37" s="11"/>
      <c r="P37" s="11"/>
      <c r="Q37" s="11"/>
      <c r="R37" s="12">
        <v>5.0</v>
      </c>
      <c r="S37" s="12" t="s">
        <v>557</v>
      </c>
      <c r="T37" s="22" t="str">
        <f t="shared" si="3"/>
        <v>10</v>
      </c>
      <c r="U37" s="12">
        <v>4.0</v>
      </c>
    </row>
    <row r="38" ht="15.75" customHeight="1">
      <c r="B38" s="11" t="s">
        <v>116</v>
      </c>
      <c r="C38" s="11" t="s">
        <v>24</v>
      </c>
      <c r="D38" s="12" t="s">
        <v>137</v>
      </c>
      <c r="E38" s="11" t="s">
        <v>57</v>
      </c>
      <c r="F38" s="11" t="s">
        <v>558</v>
      </c>
      <c r="G38" s="11" t="s">
        <v>559</v>
      </c>
      <c r="H38" s="13" t="s">
        <v>546</v>
      </c>
      <c r="I38" s="23"/>
      <c r="J38" s="11"/>
      <c r="K38" s="11"/>
      <c r="L38" s="11"/>
      <c r="M38" s="11"/>
      <c r="N38" s="11"/>
      <c r="O38" s="11"/>
      <c r="P38" s="11"/>
      <c r="Q38" s="11"/>
      <c r="R38" s="12">
        <v>10.0</v>
      </c>
      <c r="S38" s="12" t="s">
        <v>560</v>
      </c>
      <c r="T38" s="22" t="str">
        <f t="shared" si="3"/>
        <v>10</v>
      </c>
      <c r="U38" s="12">
        <v>4.0</v>
      </c>
    </row>
    <row r="39" ht="15.75" customHeight="1">
      <c r="B39" s="11" t="s">
        <v>116</v>
      </c>
      <c r="C39" s="11" t="s">
        <v>24</v>
      </c>
      <c r="D39" s="12" t="s">
        <v>193</v>
      </c>
      <c r="E39" s="11" t="s">
        <v>194</v>
      </c>
      <c r="F39" s="11" t="s">
        <v>195</v>
      </c>
      <c r="G39" s="11" t="s">
        <v>132</v>
      </c>
      <c r="H39" s="13">
        <v>8.0</v>
      </c>
      <c r="I39" s="21">
        <v>59471.0</v>
      </c>
      <c r="J39" s="12"/>
      <c r="K39" s="12"/>
      <c r="L39" s="12"/>
      <c r="M39" s="12"/>
      <c r="N39" s="12"/>
      <c r="O39" s="12"/>
      <c r="P39" s="12"/>
      <c r="Q39" s="12"/>
      <c r="R39" s="12">
        <v>1.0</v>
      </c>
      <c r="S39" s="12" t="s">
        <v>561</v>
      </c>
      <c r="T39" s="22" t="str">
        <f t="shared" si="3"/>
        <v>9</v>
      </c>
      <c r="U39" s="12">
        <v>6.0</v>
      </c>
    </row>
    <row r="40" ht="15.75" customHeight="1">
      <c r="B40" s="11" t="s">
        <v>116</v>
      </c>
      <c r="C40" s="11" t="s">
        <v>24</v>
      </c>
      <c r="D40" s="12" t="s">
        <v>125</v>
      </c>
      <c r="E40" s="11" t="s">
        <v>126</v>
      </c>
      <c r="F40" s="11" t="s">
        <v>127</v>
      </c>
      <c r="G40" s="11" t="s">
        <v>128</v>
      </c>
      <c r="H40" s="13">
        <v>6.0</v>
      </c>
      <c r="I40" s="13" t="s">
        <v>562</v>
      </c>
      <c r="J40" s="12"/>
      <c r="K40" s="12"/>
      <c r="L40" s="12"/>
      <c r="M40" s="12"/>
      <c r="N40" s="12"/>
      <c r="O40" s="12"/>
      <c r="P40" s="12"/>
      <c r="Q40" s="12"/>
      <c r="R40" s="12">
        <v>1.0</v>
      </c>
      <c r="S40" s="12" t="s">
        <v>563</v>
      </c>
      <c r="T40" s="22" t="str">
        <f t="shared" si="3"/>
        <v>7</v>
      </c>
      <c r="U40" s="12">
        <v>7.0</v>
      </c>
    </row>
    <row r="41" ht="15.75" customHeight="1">
      <c r="B41" s="11" t="s">
        <v>116</v>
      </c>
      <c r="C41" s="11" t="s">
        <v>24</v>
      </c>
      <c r="D41" s="12" t="s">
        <v>170</v>
      </c>
      <c r="E41" s="11" t="s">
        <v>38</v>
      </c>
      <c r="F41" s="11" t="s">
        <v>171</v>
      </c>
      <c r="G41" s="11" t="s">
        <v>33</v>
      </c>
      <c r="H41" s="13" t="s">
        <v>539</v>
      </c>
      <c r="I41" s="13"/>
      <c r="J41" s="12"/>
      <c r="K41" s="12"/>
      <c r="L41" s="12"/>
      <c r="M41" s="12"/>
      <c r="N41" s="12"/>
      <c r="O41" s="12"/>
      <c r="P41" s="12"/>
      <c r="Q41" s="12"/>
      <c r="R41" s="12">
        <v>6.0</v>
      </c>
      <c r="S41" s="12" t="s">
        <v>564</v>
      </c>
      <c r="T41" s="22" t="str">
        <f t="shared" si="3"/>
        <v>6</v>
      </c>
      <c r="U41" s="12">
        <v>8.0</v>
      </c>
    </row>
    <row r="42" ht="15.75" customHeight="1">
      <c r="B42" s="11" t="s">
        <v>116</v>
      </c>
      <c r="C42" s="11" t="s">
        <v>24</v>
      </c>
      <c r="D42" s="12" t="s">
        <v>211</v>
      </c>
      <c r="E42" s="11" t="s">
        <v>212</v>
      </c>
      <c r="F42" s="11" t="s">
        <v>213</v>
      </c>
      <c r="G42" s="11" t="s">
        <v>33</v>
      </c>
      <c r="H42" s="13">
        <v>4.0</v>
      </c>
      <c r="I42" s="13" t="s">
        <v>565</v>
      </c>
      <c r="J42" s="12"/>
      <c r="K42" s="12"/>
      <c r="L42" s="12"/>
      <c r="M42" s="12"/>
      <c r="N42" s="12"/>
      <c r="O42" s="12"/>
      <c r="P42" s="12"/>
      <c r="Q42" s="12"/>
      <c r="R42" s="12">
        <v>1.0</v>
      </c>
      <c r="S42" s="12" t="s">
        <v>566</v>
      </c>
      <c r="T42" s="22" t="str">
        <f t="shared" si="3"/>
        <v>5</v>
      </c>
      <c r="U42" s="12">
        <v>9.0</v>
      </c>
    </row>
    <row r="43" ht="15.75" customHeight="1">
      <c r="B43" s="11" t="s">
        <v>116</v>
      </c>
      <c r="C43" s="11" t="s">
        <v>24</v>
      </c>
      <c r="D43" s="12" t="s">
        <v>199</v>
      </c>
      <c r="E43" s="11" t="s">
        <v>200</v>
      </c>
      <c r="F43" s="11" t="s">
        <v>201</v>
      </c>
      <c r="G43" s="11" t="s">
        <v>52</v>
      </c>
      <c r="H43" s="13">
        <v>1.0</v>
      </c>
      <c r="I43" s="13" t="s">
        <v>567</v>
      </c>
      <c r="J43" s="12"/>
      <c r="K43" s="12"/>
      <c r="L43" s="12"/>
      <c r="M43" s="12"/>
      <c r="N43" s="12"/>
      <c r="O43" s="12"/>
      <c r="P43" s="12"/>
      <c r="Q43" s="12"/>
      <c r="R43" s="12">
        <v>4.0</v>
      </c>
      <c r="S43" s="12" t="s">
        <v>568</v>
      </c>
      <c r="T43" s="22" t="str">
        <f t="shared" si="3"/>
        <v>5</v>
      </c>
      <c r="U43" s="12">
        <v>9.0</v>
      </c>
    </row>
    <row r="44" ht="15.75" customHeight="1">
      <c r="B44" s="11" t="s">
        <v>116</v>
      </c>
      <c r="C44" s="11" t="s">
        <v>24</v>
      </c>
      <c r="D44" s="12" t="s">
        <v>164</v>
      </c>
      <c r="E44" s="11" t="s">
        <v>165</v>
      </c>
      <c r="F44" s="11" t="s">
        <v>166</v>
      </c>
      <c r="G44" s="11" t="s">
        <v>33</v>
      </c>
      <c r="H44" s="13">
        <v>3.0</v>
      </c>
      <c r="I44" s="13" t="s">
        <v>569</v>
      </c>
      <c r="J44" s="12"/>
      <c r="K44" s="12"/>
      <c r="L44" s="12"/>
      <c r="M44" s="12"/>
      <c r="N44" s="12"/>
      <c r="O44" s="12"/>
      <c r="P44" s="12"/>
      <c r="Q44" s="12"/>
      <c r="R44" s="12">
        <v>1.0</v>
      </c>
      <c r="S44" s="12" t="s">
        <v>570</v>
      </c>
      <c r="T44" s="22" t="str">
        <f t="shared" si="3"/>
        <v>4</v>
      </c>
      <c r="U44" s="12">
        <v>11.0</v>
      </c>
    </row>
    <row r="45" ht="15.75" customHeight="1">
      <c r="B45" s="11" t="s">
        <v>116</v>
      </c>
      <c r="C45" s="11" t="s">
        <v>24</v>
      </c>
      <c r="D45" s="12" t="s">
        <v>214</v>
      </c>
      <c r="E45" s="11" t="s">
        <v>571</v>
      </c>
      <c r="F45" s="11" t="s">
        <v>572</v>
      </c>
      <c r="G45" s="11" t="s">
        <v>128</v>
      </c>
      <c r="H45" s="13">
        <v>2.0</v>
      </c>
      <c r="I45" s="13" t="s">
        <v>573</v>
      </c>
      <c r="J45" s="11"/>
      <c r="K45" s="11"/>
      <c r="L45" s="11"/>
      <c r="M45" s="11"/>
      <c r="N45" s="11"/>
      <c r="O45" s="11"/>
      <c r="P45" s="11"/>
      <c r="Q45" s="11"/>
      <c r="R45" s="12">
        <v>2.0</v>
      </c>
      <c r="S45" s="12" t="s">
        <v>574</v>
      </c>
      <c r="T45" s="22" t="str">
        <f t="shared" si="3"/>
        <v>4</v>
      </c>
      <c r="U45" s="12">
        <v>11.0</v>
      </c>
    </row>
    <row r="46" ht="15.75" customHeight="1">
      <c r="B46" s="11" t="s">
        <v>116</v>
      </c>
      <c r="C46" s="11" t="s">
        <v>24</v>
      </c>
      <c r="D46" s="12" t="s">
        <v>208</v>
      </c>
      <c r="E46" s="11" t="s">
        <v>209</v>
      </c>
      <c r="F46" s="11" t="s">
        <v>210</v>
      </c>
      <c r="G46" s="11" t="s">
        <v>33</v>
      </c>
      <c r="H46" s="13">
        <v>1.0</v>
      </c>
      <c r="I46" s="13" t="s">
        <v>575</v>
      </c>
      <c r="J46" s="12"/>
      <c r="K46" s="12"/>
      <c r="L46" s="12"/>
      <c r="M46" s="12"/>
      <c r="N46" s="12"/>
      <c r="O46" s="12"/>
      <c r="P46" s="12"/>
      <c r="Q46" s="12"/>
      <c r="R46" s="12">
        <v>3.0</v>
      </c>
      <c r="S46" s="12" t="s">
        <v>576</v>
      </c>
      <c r="T46" s="22" t="str">
        <f t="shared" si="3"/>
        <v>4</v>
      </c>
      <c r="U46" s="12">
        <v>11.0</v>
      </c>
    </row>
    <row r="47" ht="15.75" customHeight="1">
      <c r="B47" s="11" t="s">
        <v>116</v>
      </c>
      <c r="C47" s="11" t="s">
        <v>24</v>
      </c>
      <c r="D47" s="12" t="s">
        <v>216</v>
      </c>
      <c r="E47" s="11" t="s">
        <v>577</v>
      </c>
      <c r="F47" s="11" t="s">
        <v>578</v>
      </c>
      <c r="G47" s="11" t="s">
        <v>28</v>
      </c>
      <c r="H47" s="13">
        <v>1.0</v>
      </c>
      <c r="I47" s="13" t="s">
        <v>579</v>
      </c>
      <c r="J47" s="11"/>
      <c r="K47" s="11"/>
      <c r="L47" s="11"/>
      <c r="M47" s="11"/>
      <c r="N47" s="11"/>
      <c r="O47" s="11"/>
      <c r="P47" s="11"/>
      <c r="Q47" s="11"/>
      <c r="R47" s="12">
        <v>1.0</v>
      </c>
      <c r="S47" s="12" t="s">
        <v>580</v>
      </c>
      <c r="T47" s="22" t="str">
        <f t="shared" si="3"/>
        <v>2</v>
      </c>
      <c r="U47" s="12">
        <v>14.0</v>
      </c>
    </row>
    <row r="48" ht="15.75" customHeight="1">
      <c r="B48" s="11" t="s">
        <v>116</v>
      </c>
      <c r="C48" s="11" t="s">
        <v>24</v>
      </c>
      <c r="D48" s="12" t="s">
        <v>117</v>
      </c>
      <c r="E48" s="11" t="s">
        <v>144</v>
      </c>
      <c r="F48" s="11" t="s">
        <v>581</v>
      </c>
      <c r="G48" s="11" t="s">
        <v>33</v>
      </c>
      <c r="H48" s="13">
        <v>1.0</v>
      </c>
      <c r="I48" s="13" t="s">
        <v>582</v>
      </c>
      <c r="J48" s="11"/>
      <c r="K48" s="11"/>
      <c r="L48" s="11"/>
      <c r="M48" s="11"/>
      <c r="N48" s="11"/>
      <c r="O48" s="11"/>
      <c r="P48" s="11"/>
      <c r="Q48" s="11"/>
      <c r="R48" s="12">
        <v>1.0</v>
      </c>
      <c r="S48" s="12" t="s">
        <v>583</v>
      </c>
      <c r="T48" s="22" t="str">
        <f t="shared" si="3"/>
        <v>2</v>
      </c>
      <c r="U48" s="12">
        <v>14.0</v>
      </c>
    </row>
    <row r="49" ht="15.75" customHeight="1">
      <c r="B49" s="11" t="s">
        <v>116</v>
      </c>
      <c r="C49" s="11" t="s">
        <v>24</v>
      </c>
      <c r="D49" s="12" t="s">
        <v>133</v>
      </c>
      <c r="E49" s="11" t="s">
        <v>134</v>
      </c>
      <c r="F49" s="11" t="s">
        <v>135</v>
      </c>
      <c r="G49" s="11" t="s">
        <v>33</v>
      </c>
      <c r="H49" s="13">
        <v>1.0</v>
      </c>
      <c r="I49" s="13" t="s">
        <v>584</v>
      </c>
      <c r="J49" s="12"/>
      <c r="K49" s="12"/>
      <c r="L49" s="12"/>
      <c r="M49" s="12"/>
      <c r="N49" s="12"/>
      <c r="O49" s="12"/>
      <c r="P49" s="12"/>
      <c r="Q49" s="12"/>
      <c r="R49" s="12">
        <v>1.0</v>
      </c>
      <c r="S49" s="12" t="s">
        <v>585</v>
      </c>
      <c r="T49" s="22" t="str">
        <f t="shared" si="3"/>
        <v>2</v>
      </c>
      <c r="U49" s="12">
        <v>14.0</v>
      </c>
    </row>
    <row r="50" ht="15.75" customHeight="1">
      <c r="B50" s="11" t="s">
        <v>116</v>
      </c>
      <c r="C50" s="11" t="s">
        <v>24</v>
      </c>
      <c r="D50" s="12" t="s">
        <v>181</v>
      </c>
      <c r="E50" s="11" t="s">
        <v>182</v>
      </c>
      <c r="F50" s="11" t="s">
        <v>183</v>
      </c>
      <c r="G50" s="11" t="s">
        <v>128</v>
      </c>
      <c r="H50" s="13">
        <v>1.0</v>
      </c>
      <c r="I50" s="13" t="s">
        <v>586</v>
      </c>
      <c r="J50" s="12"/>
      <c r="K50" s="12"/>
      <c r="L50" s="12"/>
      <c r="M50" s="12"/>
      <c r="N50" s="12"/>
      <c r="O50" s="12"/>
      <c r="P50" s="12"/>
      <c r="Q50" s="12"/>
      <c r="R50" s="12">
        <v>1.0</v>
      </c>
      <c r="S50" s="12" t="s">
        <v>587</v>
      </c>
      <c r="T50" s="22" t="str">
        <f t="shared" si="3"/>
        <v>2</v>
      </c>
      <c r="U50" s="12">
        <v>14.0</v>
      </c>
    </row>
    <row r="51" ht="15.75" customHeight="1">
      <c r="B51" s="11" t="s">
        <v>116</v>
      </c>
      <c r="C51" s="11" t="s">
        <v>24</v>
      </c>
      <c r="D51" s="12" t="s">
        <v>184</v>
      </c>
      <c r="E51" s="11" t="s">
        <v>185</v>
      </c>
      <c r="F51" s="11" t="s">
        <v>186</v>
      </c>
      <c r="G51" s="11" t="s">
        <v>128</v>
      </c>
      <c r="H51" s="13">
        <v>1.0</v>
      </c>
      <c r="I51" s="13" t="s">
        <v>588</v>
      </c>
      <c r="J51" s="12"/>
      <c r="K51" s="12"/>
      <c r="L51" s="12"/>
      <c r="M51" s="12"/>
      <c r="N51" s="12"/>
      <c r="O51" s="12"/>
      <c r="P51" s="12"/>
      <c r="Q51" s="12"/>
      <c r="R51" s="12">
        <v>1.0</v>
      </c>
      <c r="S51" s="12" t="s">
        <v>589</v>
      </c>
      <c r="T51" s="22" t="str">
        <f t="shared" si="3"/>
        <v>2</v>
      </c>
      <c r="U51" s="12">
        <v>14.0</v>
      </c>
    </row>
    <row r="52" ht="15.75" customHeight="1">
      <c r="B52" s="11" t="s">
        <v>116</v>
      </c>
      <c r="C52" s="11" t="s">
        <v>24</v>
      </c>
      <c r="D52" s="12" t="s">
        <v>167</v>
      </c>
      <c r="E52" s="11" t="s">
        <v>590</v>
      </c>
      <c r="F52" s="11" t="s">
        <v>591</v>
      </c>
      <c r="G52" s="11" t="s">
        <v>128</v>
      </c>
      <c r="H52" s="13">
        <v>1.0</v>
      </c>
      <c r="I52" s="13" t="s">
        <v>592</v>
      </c>
      <c r="J52" s="11"/>
      <c r="K52" s="11"/>
      <c r="L52" s="11"/>
      <c r="M52" s="11"/>
      <c r="N52" s="11"/>
      <c r="O52" s="11"/>
      <c r="P52" s="11"/>
      <c r="Q52" s="11"/>
      <c r="R52" s="12">
        <v>1.0</v>
      </c>
      <c r="S52" s="12" t="s">
        <v>593</v>
      </c>
      <c r="T52" s="22" t="str">
        <f t="shared" si="3"/>
        <v>2</v>
      </c>
      <c r="U52" s="12">
        <v>14.0</v>
      </c>
    </row>
    <row r="53" ht="15.75" customHeight="1">
      <c r="B53" s="11" t="s">
        <v>116</v>
      </c>
      <c r="C53" s="11" t="s">
        <v>24</v>
      </c>
      <c r="D53" s="12" t="s">
        <v>172</v>
      </c>
      <c r="E53" s="11" t="s">
        <v>173</v>
      </c>
      <c r="F53" s="11" t="s">
        <v>174</v>
      </c>
      <c r="G53" s="11" t="s">
        <v>33</v>
      </c>
      <c r="H53" s="13">
        <v>1.0</v>
      </c>
      <c r="I53" s="13" t="s">
        <v>594</v>
      </c>
      <c r="J53" s="12"/>
      <c r="K53" s="12"/>
      <c r="L53" s="12"/>
      <c r="M53" s="12"/>
      <c r="N53" s="12"/>
      <c r="O53" s="12"/>
      <c r="P53" s="12"/>
      <c r="Q53" s="12"/>
      <c r="R53" s="12">
        <v>1.0</v>
      </c>
      <c r="S53" s="12" t="s">
        <v>595</v>
      </c>
      <c r="T53" s="22" t="str">
        <f t="shared" si="3"/>
        <v>2</v>
      </c>
      <c r="U53" s="12">
        <v>14.0</v>
      </c>
    </row>
    <row r="54" ht="15.75" customHeight="1">
      <c r="B54" s="11" t="s">
        <v>116</v>
      </c>
      <c r="C54" s="11" t="s">
        <v>24</v>
      </c>
      <c r="D54" s="12" t="s">
        <v>202</v>
      </c>
      <c r="E54" s="11" t="s">
        <v>203</v>
      </c>
      <c r="F54" s="11" t="s">
        <v>204</v>
      </c>
      <c r="G54" s="11" t="s">
        <v>52</v>
      </c>
      <c r="H54" s="13">
        <v>1.0</v>
      </c>
      <c r="I54" s="13" t="s">
        <v>596</v>
      </c>
      <c r="J54" s="12"/>
      <c r="K54" s="12"/>
      <c r="L54" s="12"/>
      <c r="M54" s="12"/>
      <c r="N54" s="12"/>
      <c r="O54" s="12"/>
      <c r="P54" s="12"/>
      <c r="Q54" s="12"/>
      <c r="R54" s="12">
        <v>1.0</v>
      </c>
      <c r="S54" s="12" t="s">
        <v>597</v>
      </c>
      <c r="T54" s="22" t="str">
        <f t="shared" si="3"/>
        <v>2</v>
      </c>
      <c r="U54" s="12">
        <v>14.0</v>
      </c>
    </row>
    <row r="55" ht="15.75" customHeight="1">
      <c r="B55" s="11" t="s">
        <v>116</v>
      </c>
      <c r="C55" s="11" t="s">
        <v>24</v>
      </c>
      <c r="D55" s="12" t="s">
        <v>146</v>
      </c>
      <c r="E55" s="11" t="s">
        <v>130</v>
      </c>
      <c r="F55" s="11" t="s">
        <v>598</v>
      </c>
      <c r="G55" s="11" t="s">
        <v>33</v>
      </c>
      <c r="H55" s="13">
        <v>1.0</v>
      </c>
      <c r="I55" s="13" t="s">
        <v>599</v>
      </c>
      <c r="J55" s="11"/>
      <c r="K55" s="11"/>
      <c r="L55" s="11"/>
      <c r="M55" s="11"/>
      <c r="N55" s="11"/>
      <c r="O55" s="11"/>
      <c r="P55" s="11"/>
      <c r="Q55" s="11"/>
      <c r="R55" s="12">
        <v>1.0</v>
      </c>
      <c r="S55" s="12" t="s">
        <v>600</v>
      </c>
      <c r="T55" s="22" t="str">
        <f t="shared" si="3"/>
        <v>2</v>
      </c>
      <c r="U55" s="12">
        <v>14.0</v>
      </c>
    </row>
    <row r="56" ht="15.75" customHeight="1">
      <c r="D56" s="1"/>
      <c r="H56" s="2"/>
      <c r="I56" s="2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ht="15.75" customHeight="1">
      <c r="B57" s="17"/>
      <c r="C57" s="17"/>
      <c r="D57" s="1"/>
      <c r="E57" s="17"/>
      <c r="F57" s="17"/>
      <c r="G57" s="17"/>
      <c r="H57" s="2"/>
      <c r="I57" s="2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ht="15.75" customHeight="1">
      <c r="D58" s="1"/>
      <c r="H58" s="2"/>
      <c r="I58" s="2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ht="15.75" customHeight="1">
      <c r="B59" s="1"/>
      <c r="C59" s="1"/>
      <c r="D59" s="6" t="s">
        <v>3</v>
      </c>
      <c r="E59" s="1"/>
      <c r="F59" s="1"/>
      <c r="G59" s="1"/>
      <c r="H59" s="7" t="s">
        <v>513</v>
      </c>
      <c r="I59" s="8"/>
      <c r="J59" s="7" t="s">
        <v>5</v>
      </c>
      <c r="K59" s="8"/>
      <c r="L59" s="7" t="s">
        <v>6</v>
      </c>
      <c r="M59" s="8"/>
      <c r="N59" s="7" t="s">
        <v>7</v>
      </c>
      <c r="O59" s="8"/>
      <c r="P59" s="7" t="s">
        <v>8</v>
      </c>
      <c r="Q59" s="8"/>
      <c r="R59" s="17"/>
      <c r="S59" s="17"/>
      <c r="T59" s="17"/>
    </row>
    <row r="60" ht="15.75" customHeight="1">
      <c r="B60" s="6" t="s">
        <v>9</v>
      </c>
      <c r="C60" s="6" t="s">
        <v>10</v>
      </c>
      <c r="D60" s="6" t="s">
        <v>11</v>
      </c>
      <c r="E60" s="6" t="s">
        <v>12</v>
      </c>
      <c r="F60" s="6" t="s">
        <v>13</v>
      </c>
      <c r="G60" s="6" t="s">
        <v>14</v>
      </c>
      <c r="H60" s="9" t="s">
        <v>548</v>
      </c>
      <c r="I60" s="9" t="s">
        <v>515</v>
      </c>
      <c r="J60" s="6" t="s">
        <v>17</v>
      </c>
      <c r="K60" s="6" t="s">
        <v>18</v>
      </c>
      <c r="L60" s="6" t="s">
        <v>17</v>
      </c>
      <c r="M60" s="6" t="s">
        <v>18</v>
      </c>
      <c r="N60" s="6" t="s">
        <v>17</v>
      </c>
      <c r="O60" s="6" t="s">
        <v>18</v>
      </c>
      <c r="P60" s="6" t="s">
        <v>17</v>
      </c>
      <c r="Q60" s="6" t="s">
        <v>18</v>
      </c>
      <c r="R60" s="6" t="s">
        <v>549</v>
      </c>
      <c r="S60" s="6" t="s">
        <v>515</v>
      </c>
      <c r="T60" s="6" t="s">
        <v>20</v>
      </c>
      <c r="U60" s="6" t="s">
        <v>21</v>
      </c>
    </row>
    <row r="61" ht="15.75" customHeight="1">
      <c r="B61" s="11" t="s">
        <v>116</v>
      </c>
      <c r="C61" s="11" t="s">
        <v>89</v>
      </c>
      <c r="D61" s="12">
        <v>2.0</v>
      </c>
      <c r="E61" s="11" t="s">
        <v>227</v>
      </c>
      <c r="F61" s="11" t="s">
        <v>228</v>
      </c>
      <c r="G61" s="11" t="s">
        <v>83</v>
      </c>
      <c r="H61" s="13">
        <v>10.0</v>
      </c>
      <c r="I61" s="21">
        <v>51807.0</v>
      </c>
      <c r="J61" s="12" t="s">
        <v>29</v>
      </c>
      <c r="K61" s="12" t="s">
        <v>29</v>
      </c>
      <c r="L61" s="12" t="s">
        <v>29</v>
      </c>
      <c r="M61" s="12" t="s">
        <v>29</v>
      </c>
      <c r="N61" s="12" t="s">
        <v>29</v>
      </c>
      <c r="O61" s="12" t="s">
        <v>29</v>
      </c>
      <c r="P61" s="12" t="s">
        <v>29</v>
      </c>
      <c r="Q61" s="12" t="s">
        <v>29</v>
      </c>
      <c r="R61" s="12">
        <v>8.0</v>
      </c>
      <c r="S61" s="12" t="s">
        <v>601</v>
      </c>
      <c r="T61" s="22" t="str">
        <f t="shared" ref="T61:T71" si="4">SUM(H61,R61)</f>
        <v>18</v>
      </c>
      <c r="U61" s="12">
        <v>1.0</v>
      </c>
    </row>
    <row r="62" ht="15.75" customHeight="1">
      <c r="B62" s="11" t="s">
        <v>116</v>
      </c>
      <c r="C62" s="11" t="s">
        <v>89</v>
      </c>
      <c r="D62" s="12" t="s">
        <v>232</v>
      </c>
      <c r="E62" s="11" t="s">
        <v>233</v>
      </c>
      <c r="F62" s="11" t="s">
        <v>101</v>
      </c>
      <c r="G62" s="11" t="s">
        <v>28</v>
      </c>
      <c r="H62" s="13">
        <v>9.0</v>
      </c>
      <c r="I62" s="21">
        <v>52376.0</v>
      </c>
      <c r="J62" s="12" t="s">
        <v>29</v>
      </c>
      <c r="K62" s="12" t="s">
        <v>29</v>
      </c>
      <c r="L62" s="12" t="s">
        <v>29</v>
      </c>
      <c r="M62" s="12" t="s">
        <v>29</v>
      </c>
      <c r="N62" s="12" t="s">
        <v>29</v>
      </c>
      <c r="O62" s="12" t="s">
        <v>29</v>
      </c>
      <c r="P62" s="12" t="s">
        <v>29</v>
      </c>
      <c r="Q62" s="12" t="s">
        <v>29</v>
      </c>
      <c r="R62" s="12">
        <v>9.0</v>
      </c>
      <c r="S62" s="12" t="s">
        <v>602</v>
      </c>
      <c r="T62" s="22" t="str">
        <f t="shared" si="4"/>
        <v>18</v>
      </c>
      <c r="U62" s="12">
        <v>1.0</v>
      </c>
    </row>
    <row r="63" ht="15.75" customHeight="1">
      <c r="B63" s="11" t="s">
        <v>116</v>
      </c>
      <c r="C63" s="11" t="s">
        <v>89</v>
      </c>
      <c r="D63" s="12">
        <v>3.0</v>
      </c>
      <c r="E63" s="11" t="s">
        <v>225</v>
      </c>
      <c r="F63" s="11" t="s">
        <v>226</v>
      </c>
      <c r="G63" s="11" t="s">
        <v>132</v>
      </c>
      <c r="H63" s="13">
        <v>7.0</v>
      </c>
      <c r="I63" s="21">
        <v>54249.0</v>
      </c>
      <c r="J63" s="12" t="s">
        <v>29</v>
      </c>
      <c r="K63" s="12" t="s">
        <v>29</v>
      </c>
      <c r="L63" s="12" t="s">
        <v>29</v>
      </c>
      <c r="M63" s="12" t="s">
        <v>29</v>
      </c>
      <c r="N63" s="12" t="s">
        <v>29</v>
      </c>
      <c r="O63" s="12" t="s">
        <v>29</v>
      </c>
      <c r="P63" s="12" t="s">
        <v>29</v>
      </c>
      <c r="Q63" s="12" t="s">
        <v>29</v>
      </c>
      <c r="R63" s="12">
        <v>10.0</v>
      </c>
      <c r="S63" s="12" t="s">
        <v>603</v>
      </c>
      <c r="T63" s="22" t="str">
        <f t="shared" si="4"/>
        <v>17</v>
      </c>
      <c r="U63" s="12">
        <v>3.0</v>
      </c>
    </row>
    <row r="64" ht="15.75" customHeight="1">
      <c r="B64" s="11" t="s">
        <v>116</v>
      </c>
      <c r="C64" s="11" t="s">
        <v>89</v>
      </c>
      <c r="D64" s="12" t="s">
        <v>245</v>
      </c>
      <c r="E64" s="11" t="s">
        <v>604</v>
      </c>
      <c r="F64" s="11" t="s">
        <v>605</v>
      </c>
      <c r="G64" s="11" t="s">
        <v>28</v>
      </c>
      <c r="H64" s="13">
        <v>8.0</v>
      </c>
      <c r="I64" s="21">
        <v>52880.0</v>
      </c>
      <c r="J64" s="12" t="s">
        <v>29</v>
      </c>
      <c r="K64" s="12" t="s">
        <v>29</v>
      </c>
      <c r="L64" s="12" t="s">
        <v>29</v>
      </c>
      <c r="M64" s="12" t="s">
        <v>29</v>
      </c>
      <c r="N64" s="12" t="s">
        <v>29</v>
      </c>
      <c r="O64" s="12" t="s">
        <v>29</v>
      </c>
      <c r="P64" s="12" t="s">
        <v>29</v>
      </c>
      <c r="Q64" s="12" t="s">
        <v>29</v>
      </c>
      <c r="R64" s="12">
        <v>7.0</v>
      </c>
      <c r="S64" s="12" t="s">
        <v>606</v>
      </c>
      <c r="T64" s="22" t="str">
        <f t="shared" si="4"/>
        <v>15</v>
      </c>
      <c r="U64" s="12">
        <v>4.0</v>
      </c>
    </row>
    <row r="65" ht="15.75" customHeight="1">
      <c r="B65" s="11" t="s">
        <v>116</v>
      </c>
      <c r="C65" s="11" t="s">
        <v>89</v>
      </c>
      <c r="D65" s="12" t="s">
        <v>229</v>
      </c>
      <c r="E65" s="11" t="s">
        <v>230</v>
      </c>
      <c r="F65" s="11" t="s">
        <v>231</v>
      </c>
      <c r="G65" s="11" t="s">
        <v>132</v>
      </c>
      <c r="H65" s="13">
        <v>6.0</v>
      </c>
      <c r="I65" s="21">
        <v>58169.0</v>
      </c>
      <c r="J65" s="12" t="s">
        <v>29</v>
      </c>
      <c r="K65" s="12" t="s">
        <v>29</v>
      </c>
      <c r="L65" s="12" t="s">
        <v>29</v>
      </c>
      <c r="M65" s="12" t="s">
        <v>29</v>
      </c>
      <c r="N65" s="12" t="s">
        <v>29</v>
      </c>
      <c r="O65" s="12" t="s">
        <v>29</v>
      </c>
      <c r="P65" s="12" t="s">
        <v>29</v>
      </c>
      <c r="Q65" s="12" t="s">
        <v>29</v>
      </c>
      <c r="R65" s="12">
        <v>5.0</v>
      </c>
      <c r="S65" s="12" t="s">
        <v>607</v>
      </c>
      <c r="T65" s="22" t="str">
        <f t="shared" si="4"/>
        <v>11</v>
      </c>
      <c r="U65" s="12">
        <v>5.0</v>
      </c>
    </row>
    <row r="66" ht="15.75" customHeight="1">
      <c r="B66" s="11" t="s">
        <v>116</v>
      </c>
      <c r="C66" s="11" t="s">
        <v>89</v>
      </c>
      <c r="D66" s="12" t="s">
        <v>258</v>
      </c>
      <c r="E66" s="11" t="s">
        <v>604</v>
      </c>
      <c r="F66" s="11" t="s">
        <v>608</v>
      </c>
      <c r="G66" s="11" t="s">
        <v>33</v>
      </c>
      <c r="H66" s="13">
        <v>3.0</v>
      </c>
      <c r="I66" s="13" t="s">
        <v>609</v>
      </c>
      <c r="J66" s="11"/>
      <c r="K66" s="11"/>
      <c r="L66" s="11"/>
      <c r="M66" s="11"/>
      <c r="N66" s="11"/>
      <c r="O66" s="11"/>
      <c r="P66" s="11"/>
      <c r="Q66" s="11"/>
      <c r="R66" s="12">
        <v>6.0</v>
      </c>
      <c r="S66" s="12" t="s">
        <v>610</v>
      </c>
      <c r="T66" s="22" t="str">
        <f t="shared" si="4"/>
        <v>9</v>
      </c>
      <c r="U66" s="12">
        <v>6.0</v>
      </c>
    </row>
    <row r="67" ht="15.75" customHeight="1">
      <c r="B67" s="11" t="s">
        <v>116</v>
      </c>
      <c r="C67" s="11" t="s">
        <v>89</v>
      </c>
      <c r="D67" s="12" t="s">
        <v>236</v>
      </c>
      <c r="E67" s="11" t="s">
        <v>237</v>
      </c>
      <c r="F67" s="11" t="s">
        <v>238</v>
      </c>
      <c r="G67" s="11" t="s">
        <v>28</v>
      </c>
      <c r="H67" s="13">
        <v>5.0</v>
      </c>
      <c r="I67" s="21">
        <v>58303.0</v>
      </c>
      <c r="J67" s="12" t="s">
        <v>29</v>
      </c>
      <c r="K67" s="12" t="s">
        <v>29</v>
      </c>
      <c r="L67" s="12" t="s">
        <v>29</v>
      </c>
      <c r="M67" s="12" t="s">
        <v>29</v>
      </c>
      <c r="N67" s="12" t="s">
        <v>29</v>
      </c>
      <c r="O67" s="12" t="s">
        <v>29</v>
      </c>
      <c r="P67" s="12" t="s">
        <v>29</v>
      </c>
      <c r="Q67" s="12" t="s">
        <v>29</v>
      </c>
      <c r="R67" s="12">
        <v>3.0</v>
      </c>
      <c r="S67" s="12" t="s">
        <v>611</v>
      </c>
      <c r="T67" s="22" t="str">
        <f t="shared" si="4"/>
        <v>8</v>
      </c>
      <c r="U67" s="12">
        <v>7.0</v>
      </c>
    </row>
    <row r="68" ht="15.75" customHeight="1">
      <c r="B68" s="11" t="s">
        <v>116</v>
      </c>
      <c r="C68" s="11" t="s">
        <v>89</v>
      </c>
      <c r="D68" s="12" t="s">
        <v>239</v>
      </c>
      <c r="E68" s="11" t="s">
        <v>612</v>
      </c>
      <c r="F68" s="11" t="s">
        <v>613</v>
      </c>
      <c r="G68" s="11" t="s">
        <v>28</v>
      </c>
      <c r="H68" s="13">
        <v>4.0</v>
      </c>
      <c r="I68" s="21">
        <v>59456.0</v>
      </c>
      <c r="J68" s="12" t="s">
        <v>29</v>
      </c>
      <c r="K68" s="12" t="s">
        <v>29</v>
      </c>
      <c r="L68" s="12" t="s">
        <v>29</v>
      </c>
      <c r="M68" s="12" t="s">
        <v>29</v>
      </c>
      <c r="N68" s="12" t="s">
        <v>29</v>
      </c>
      <c r="O68" s="12" t="s">
        <v>29</v>
      </c>
      <c r="P68" s="12" t="s">
        <v>29</v>
      </c>
      <c r="Q68" s="12" t="s">
        <v>29</v>
      </c>
      <c r="R68" s="12" t="s">
        <v>539</v>
      </c>
      <c r="S68" s="12"/>
      <c r="T68" s="22" t="str">
        <f t="shared" si="4"/>
        <v>4</v>
      </c>
      <c r="U68" s="12">
        <v>8.0</v>
      </c>
    </row>
    <row r="69" ht="15.75" customHeight="1">
      <c r="B69" s="11" t="s">
        <v>116</v>
      </c>
      <c r="C69" s="11" t="s">
        <v>89</v>
      </c>
      <c r="D69" s="12" t="s">
        <v>252</v>
      </c>
      <c r="E69" s="11" t="s">
        <v>253</v>
      </c>
      <c r="F69" s="11" t="s">
        <v>254</v>
      </c>
      <c r="G69" s="11" t="s">
        <v>128</v>
      </c>
      <c r="H69" s="13">
        <v>2.0</v>
      </c>
      <c r="I69" s="13" t="s">
        <v>614</v>
      </c>
      <c r="J69" s="12" t="s">
        <v>29</v>
      </c>
      <c r="K69" s="12" t="s">
        <v>29</v>
      </c>
      <c r="L69" s="12" t="s">
        <v>29</v>
      </c>
      <c r="M69" s="12" t="s">
        <v>29</v>
      </c>
      <c r="N69" s="12" t="s">
        <v>29</v>
      </c>
      <c r="O69" s="12" t="s">
        <v>29</v>
      </c>
      <c r="P69" s="12" t="s">
        <v>29</v>
      </c>
      <c r="Q69" s="12" t="s">
        <v>29</v>
      </c>
      <c r="R69" s="12">
        <v>2.0</v>
      </c>
      <c r="S69" s="12" t="s">
        <v>615</v>
      </c>
      <c r="T69" s="22" t="str">
        <f t="shared" si="4"/>
        <v>4</v>
      </c>
      <c r="U69" s="12">
        <v>8.0</v>
      </c>
    </row>
    <row r="70" ht="15.75" customHeight="1">
      <c r="B70" s="11" t="s">
        <v>116</v>
      </c>
      <c r="C70" s="11" t="s">
        <v>89</v>
      </c>
      <c r="D70" s="12" t="s">
        <v>249</v>
      </c>
      <c r="E70" s="11" t="s">
        <v>250</v>
      </c>
      <c r="F70" s="11" t="s">
        <v>251</v>
      </c>
      <c r="G70" s="11" t="s">
        <v>33</v>
      </c>
      <c r="H70" s="13" t="s">
        <v>546</v>
      </c>
      <c r="I70" s="13"/>
      <c r="J70" s="12" t="s">
        <v>29</v>
      </c>
      <c r="K70" s="12" t="s">
        <v>29</v>
      </c>
      <c r="L70" s="12" t="s">
        <v>29</v>
      </c>
      <c r="M70" s="12" t="s">
        <v>29</v>
      </c>
      <c r="N70" s="12" t="s">
        <v>29</v>
      </c>
      <c r="O70" s="12" t="s">
        <v>29</v>
      </c>
      <c r="P70" s="12" t="s">
        <v>29</v>
      </c>
      <c r="Q70" s="12" t="s">
        <v>29</v>
      </c>
      <c r="R70" s="12">
        <v>4.0</v>
      </c>
      <c r="S70" s="12" t="s">
        <v>616</v>
      </c>
      <c r="T70" s="22" t="str">
        <f t="shared" si="4"/>
        <v>4</v>
      </c>
      <c r="U70" s="12">
        <v>8.0</v>
      </c>
    </row>
    <row r="71" ht="15.75" customHeight="1">
      <c r="B71" s="11" t="s">
        <v>116</v>
      </c>
      <c r="C71" s="11" t="s">
        <v>89</v>
      </c>
      <c r="D71" s="12" t="s">
        <v>234</v>
      </c>
      <c r="E71" s="11" t="s">
        <v>442</v>
      </c>
      <c r="F71" s="11" t="s">
        <v>613</v>
      </c>
      <c r="G71" s="11" t="s">
        <v>537</v>
      </c>
      <c r="H71" s="13" t="s">
        <v>617</v>
      </c>
      <c r="I71" s="13"/>
      <c r="J71" s="11"/>
      <c r="K71" s="11"/>
      <c r="L71" s="11"/>
      <c r="M71" s="11"/>
      <c r="N71" s="11"/>
      <c r="O71" s="11"/>
      <c r="P71" s="11"/>
      <c r="Q71" s="11"/>
      <c r="R71" s="12" t="s">
        <v>539</v>
      </c>
      <c r="S71" s="12"/>
      <c r="T71" s="22" t="str">
        <f t="shared" si="4"/>
        <v>0</v>
      </c>
      <c r="U71" s="12">
        <v>11.0</v>
      </c>
    </row>
    <row r="72" ht="15.75" customHeight="1">
      <c r="D72" s="1"/>
      <c r="H72" s="2"/>
      <c r="I72" s="2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ht="15.75" customHeight="1">
      <c r="B73" s="1"/>
      <c r="C73" s="1"/>
      <c r="D73" s="6" t="s">
        <v>3</v>
      </c>
      <c r="E73" s="1"/>
      <c r="F73" s="1"/>
      <c r="G73" s="1"/>
      <c r="H73" s="7" t="s">
        <v>513</v>
      </c>
      <c r="I73" s="8"/>
      <c r="J73" s="7" t="s">
        <v>5</v>
      </c>
      <c r="K73" s="8"/>
      <c r="L73" s="7" t="s">
        <v>6</v>
      </c>
      <c r="M73" s="8"/>
      <c r="N73" s="7" t="s">
        <v>7</v>
      </c>
      <c r="O73" s="8"/>
      <c r="P73" s="7" t="s">
        <v>8</v>
      </c>
      <c r="Q73" s="8"/>
      <c r="R73" s="17"/>
      <c r="S73" s="17"/>
      <c r="T73" s="17"/>
    </row>
    <row r="74" ht="15.75" customHeight="1">
      <c r="B74" s="6" t="s">
        <v>9</v>
      </c>
      <c r="C74" s="6" t="s">
        <v>10</v>
      </c>
      <c r="D74" s="6" t="s">
        <v>11</v>
      </c>
      <c r="E74" s="6" t="s">
        <v>12</v>
      </c>
      <c r="F74" s="6" t="s">
        <v>13</v>
      </c>
      <c r="G74" s="6" t="s">
        <v>14</v>
      </c>
      <c r="H74" s="9" t="s">
        <v>618</v>
      </c>
      <c r="I74" s="9" t="s">
        <v>515</v>
      </c>
      <c r="J74" s="6" t="s">
        <v>17</v>
      </c>
      <c r="K74" s="6" t="s">
        <v>18</v>
      </c>
      <c r="L74" s="6" t="s">
        <v>17</v>
      </c>
      <c r="M74" s="6" t="s">
        <v>18</v>
      </c>
      <c r="N74" s="6" t="s">
        <v>17</v>
      </c>
      <c r="O74" s="6" t="s">
        <v>18</v>
      </c>
      <c r="P74" s="6" t="s">
        <v>17</v>
      </c>
      <c r="Q74" s="6" t="s">
        <v>18</v>
      </c>
      <c r="R74" s="6" t="s">
        <v>619</v>
      </c>
      <c r="S74" s="6" t="s">
        <v>515</v>
      </c>
      <c r="T74" s="6" t="s">
        <v>20</v>
      </c>
      <c r="U74" s="6" t="s">
        <v>21</v>
      </c>
    </row>
    <row r="75" ht="15.75" customHeight="1">
      <c r="B75" s="11" t="s">
        <v>262</v>
      </c>
      <c r="C75" s="11" t="s">
        <v>24</v>
      </c>
      <c r="D75" s="12">
        <v>3.0</v>
      </c>
      <c r="E75" s="11" t="s">
        <v>265</v>
      </c>
      <c r="F75" s="11" t="s">
        <v>266</v>
      </c>
      <c r="G75" s="11" t="s">
        <v>52</v>
      </c>
      <c r="H75" s="13">
        <v>10.0</v>
      </c>
      <c r="I75" s="21">
        <v>58241.0</v>
      </c>
      <c r="J75" s="12" t="s">
        <v>29</v>
      </c>
      <c r="K75" s="12" t="s">
        <v>29</v>
      </c>
      <c r="L75" s="12" t="s">
        <v>29</v>
      </c>
      <c r="M75" s="12" t="s">
        <v>29</v>
      </c>
      <c r="N75" s="12" t="s">
        <v>29</v>
      </c>
      <c r="O75" s="12" t="s">
        <v>29</v>
      </c>
      <c r="P75" s="12" t="s">
        <v>29</v>
      </c>
      <c r="Q75" s="12" t="s">
        <v>29</v>
      </c>
      <c r="R75" s="12">
        <v>10.0</v>
      </c>
      <c r="S75" s="12" t="s">
        <v>620</v>
      </c>
      <c r="T75" s="22" t="str">
        <f t="shared" ref="T75:T84" si="5">SUM(H75,R75)</f>
        <v>20</v>
      </c>
      <c r="U75" s="12">
        <v>1.0</v>
      </c>
    </row>
    <row r="76" ht="15.75" customHeight="1">
      <c r="B76" s="11" t="s">
        <v>262</v>
      </c>
      <c r="C76" s="11" t="s">
        <v>24</v>
      </c>
      <c r="D76" s="12">
        <v>9.0</v>
      </c>
      <c r="E76" s="11" t="s">
        <v>200</v>
      </c>
      <c r="F76" s="11" t="s">
        <v>264</v>
      </c>
      <c r="G76" s="11" t="s">
        <v>52</v>
      </c>
      <c r="H76" s="13">
        <v>9.0</v>
      </c>
      <c r="I76" s="21">
        <v>58624.0</v>
      </c>
      <c r="J76" s="12" t="s">
        <v>29</v>
      </c>
      <c r="K76" s="12" t="s">
        <v>29</v>
      </c>
      <c r="L76" s="12" t="s">
        <v>29</v>
      </c>
      <c r="M76" s="12" t="s">
        <v>29</v>
      </c>
      <c r="N76" s="12" t="s">
        <v>29</v>
      </c>
      <c r="O76" s="12" t="s">
        <v>29</v>
      </c>
      <c r="P76" s="12" t="s">
        <v>29</v>
      </c>
      <c r="Q76" s="12" t="s">
        <v>29</v>
      </c>
      <c r="R76" s="12">
        <v>9.0</v>
      </c>
      <c r="S76" s="12" t="s">
        <v>621</v>
      </c>
      <c r="T76" s="22" t="str">
        <f t="shared" si="5"/>
        <v>18</v>
      </c>
      <c r="U76" s="12">
        <v>2.0</v>
      </c>
    </row>
    <row r="77" ht="15.75" customHeight="1">
      <c r="B77" s="11" t="s">
        <v>262</v>
      </c>
      <c r="C77" s="11" t="s">
        <v>24</v>
      </c>
      <c r="D77" s="12">
        <v>4.0</v>
      </c>
      <c r="E77" s="11" t="s">
        <v>267</v>
      </c>
      <c r="F77" s="11" t="s">
        <v>268</v>
      </c>
      <c r="G77" s="11" t="s">
        <v>132</v>
      </c>
      <c r="H77" s="13">
        <v>8.0</v>
      </c>
      <c r="I77" s="21">
        <v>59757.0</v>
      </c>
      <c r="J77" s="12" t="s">
        <v>29</v>
      </c>
      <c r="K77" s="12" t="s">
        <v>29</v>
      </c>
      <c r="L77" s="12" t="s">
        <v>29</v>
      </c>
      <c r="M77" s="12" t="s">
        <v>29</v>
      </c>
      <c r="N77" s="12" t="s">
        <v>29</v>
      </c>
      <c r="O77" s="12" t="s">
        <v>29</v>
      </c>
      <c r="P77" s="12" t="s">
        <v>29</v>
      </c>
      <c r="Q77" s="12" t="s">
        <v>29</v>
      </c>
      <c r="R77" s="12">
        <v>8.0</v>
      </c>
      <c r="S77" s="12" t="s">
        <v>622</v>
      </c>
      <c r="T77" s="22" t="str">
        <f t="shared" si="5"/>
        <v>16</v>
      </c>
      <c r="U77" s="12">
        <v>3.0</v>
      </c>
    </row>
    <row r="78" ht="15.75" customHeight="1">
      <c r="B78" s="11" t="s">
        <v>262</v>
      </c>
      <c r="C78" s="11" t="s">
        <v>24</v>
      </c>
      <c r="D78" s="12">
        <v>90.0</v>
      </c>
      <c r="E78" s="11" t="s">
        <v>413</v>
      </c>
      <c r="F78" s="11" t="s">
        <v>623</v>
      </c>
      <c r="G78" s="11" t="s">
        <v>559</v>
      </c>
      <c r="H78" s="13">
        <v>7.0</v>
      </c>
      <c r="I78" s="13" t="s">
        <v>624</v>
      </c>
      <c r="J78" s="12"/>
      <c r="K78" s="12"/>
      <c r="L78" s="12"/>
      <c r="M78" s="12"/>
      <c r="N78" s="12"/>
      <c r="O78" s="12"/>
      <c r="P78" s="12"/>
      <c r="Q78" s="12"/>
      <c r="R78" s="12">
        <v>5.0</v>
      </c>
      <c r="S78" s="12" t="s">
        <v>625</v>
      </c>
      <c r="T78" s="22" t="str">
        <f t="shared" si="5"/>
        <v>12</v>
      </c>
      <c r="U78" s="12">
        <v>4.0</v>
      </c>
    </row>
    <row r="79" ht="15.75" customHeight="1">
      <c r="B79" s="11" t="s">
        <v>262</v>
      </c>
      <c r="C79" s="11" t="s">
        <v>24</v>
      </c>
      <c r="D79" s="12" t="s">
        <v>271</v>
      </c>
      <c r="E79" s="11" t="s">
        <v>272</v>
      </c>
      <c r="F79" s="11" t="s">
        <v>273</v>
      </c>
      <c r="G79" s="11" t="s">
        <v>28</v>
      </c>
      <c r="H79" s="13">
        <v>6.0</v>
      </c>
      <c r="I79" s="13" t="s">
        <v>626</v>
      </c>
      <c r="J79" s="12" t="s">
        <v>29</v>
      </c>
      <c r="K79" s="12" t="s">
        <v>29</v>
      </c>
      <c r="L79" s="12" t="s">
        <v>29</v>
      </c>
      <c r="M79" s="12" t="s">
        <v>29</v>
      </c>
      <c r="N79" s="12" t="s">
        <v>29</v>
      </c>
      <c r="O79" s="12" t="s">
        <v>29</v>
      </c>
      <c r="P79" s="12" t="s">
        <v>29</v>
      </c>
      <c r="Q79" s="12" t="s">
        <v>29</v>
      </c>
      <c r="R79" s="12">
        <v>6.0</v>
      </c>
      <c r="S79" s="12" t="s">
        <v>627</v>
      </c>
      <c r="T79" s="22" t="str">
        <f t="shared" si="5"/>
        <v>12</v>
      </c>
      <c r="U79" s="12">
        <v>4.0</v>
      </c>
    </row>
    <row r="80" ht="15.75" customHeight="1">
      <c r="B80" s="11" t="s">
        <v>262</v>
      </c>
      <c r="C80" s="11" t="s">
        <v>24</v>
      </c>
      <c r="D80" s="12">
        <v>10.0</v>
      </c>
      <c r="E80" s="11" t="s">
        <v>269</v>
      </c>
      <c r="F80" s="11" t="s">
        <v>270</v>
      </c>
      <c r="G80" s="11" t="s">
        <v>52</v>
      </c>
      <c r="H80" s="13">
        <v>5.0</v>
      </c>
      <c r="I80" s="13" t="s">
        <v>628</v>
      </c>
      <c r="J80" s="12" t="s">
        <v>29</v>
      </c>
      <c r="K80" s="12" t="s">
        <v>29</v>
      </c>
      <c r="L80" s="12" t="s">
        <v>29</v>
      </c>
      <c r="M80" s="12" t="s">
        <v>29</v>
      </c>
      <c r="N80" s="12" t="s">
        <v>29</v>
      </c>
      <c r="O80" s="12" t="s">
        <v>29</v>
      </c>
      <c r="P80" s="12" t="s">
        <v>29</v>
      </c>
      <c r="Q80" s="12" t="s">
        <v>29</v>
      </c>
      <c r="R80" s="12">
        <v>7.0</v>
      </c>
      <c r="S80" s="12" t="s">
        <v>629</v>
      </c>
      <c r="T80" s="22" t="str">
        <f t="shared" si="5"/>
        <v>12</v>
      </c>
      <c r="U80" s="12">
        <v>4.0</v>
      </c>
    </row>
    <row r="81" ht="15.75" customHeight="1">
      <c r="B81" s="11" t="s">
        <v>262</v>
      </c>
      <c r="C81" s="11" t="s">
        <v>24</v>
      </c>
      <c r="D81" s="12">
        <v>97.0</v>
      </c>
      <c r="E81" s="11" t="s">
        <v>279</v>
      </c>
      <c r="F81" s="11" t="s">
        <v>280</v>
      </c>
      <c r="G81" s="11" t="s">
        <v>132</v>
      </c>
      <c r="H81" s="13">
        <v>4.0</v>
      </c>
      <c r="I81" s="13" t="s">
        <v>630</v>
      </c>
      <c r="J81" s="12" t="s">
        <v>29</v>
      </c>
      <c r="K81" s="12" t="s">
        <v>29</v>
      </c>
      <c r="L81" s="12" t="s">
        <v>29</v>
      </c>
      <c r="M81" s="12" t="s">
        <v>29</v>
      </c>
      <c r="N81" s="12" t="s">
        <v>29</v>
      </c>
      <c r="O81" s="12" t="s">
        <v>29</v>
      </c>
      <c r="P81" s="12" t="s">
        <v>29</v>
      </c>
      <c r="Q81" s="12" t="s">
        <v>29</v>
      </c>
      <c r="R81" s="12">
        <v>4.0</v>
      </c>
      <c r="S81" s="12" t="s">
        <v>631</v>
      </c>
      <c r="T81" s="22" t="str">
        <f t="shared" si="5"/>
        <v>8</v>
      </c>
      <c r="U81" s="12">
        <v>7.0</v>
      </c>
    </row>
    <row r="82" ht="15.75" customHeight="1">
      <c r="B82" s="11" t="s">
        <v>262</v>
      </c>
      <c r="C82" s="11" t="s">
        <v>24</v>
      </c>
      <c r="D82" s="12">
        <v>91.0</v>
      </c>
      <c r="E82" s="11" t="s">
        <v>632</v>
      </c>
      <c r="F82" s="11" t="s">
        <v>633</v>
      </c>
      <c r="G82" s="11" t="s">
        <v>28</v>
      </c>
      <c r="H82" s="13">
        <v>3.0</v>
      </c>
      <c r="I82" s="13" t="s">
        <v>634</v>
      </c>
      <c r="J82" s="12"/>
      <c r="K82" s="12"/>
      <c r="L82" s="12"/>
      <c r="M82" s="12"/>
      <c r="N82" s="12"/>
      <c r="O82" s="12"/>
      <c r="P82" s="12"/>
      <c r="Q82" s="12"/>
      <c r="R82" s="12">
        <v>3.0</v>
      </c>
      <c r="S82" s="12" t="s">
        <v>635</v>
      </c>
      <c r="T82" s="22" t="str">
        <f t="shared" si="5"/>
        <v>6</v>
      </c>
      <c r="U82" s="12">
        <v>8.0</v>
      </c>
    </row>
    <row r="83" ht="15.75" customHeight="1">
      <c r="B83" s="11" t="s">
        <v>262</v>
      </c>
      <c r="C83" s="11" t="s">
        <v>24</v>
      </c>
      <c r="D83" s="12">
        <v>11.0</v>
      </c>
      <c r="E83" s="11" t="s">
        <v>275</v>
      </c>
      <c r="F83" s="11" t="s">
        <v>276</v>
      </c>
      <c r="G83" s="11" t="s">
        <v>83</v>
      </c>
      <c r="H83" s="13">
        <v>2.0</v>
      </c>
      <c r="I83" s="13" t="s">
        <v>636</v>
      </c>
      <c r="J83" s="12" t="s">
        <v>29</v>
      </c>
      <c r="K83" s="12" t="s">
        <v>29</v>
      </c>
      <c r="L83" s="12" t="s">
        <v>29</v>
      </c>
      <c r="M83" s="12" t="s">
        <v>29</v>
      </c>
      <c r="N83" s="12" t="s">
        <v>29</v>
      </c>
      <c r="O83" s="12" t="s">
        <v>29</v>
      </c>
      <c r="P83" s="12" t="s">
        <v>29</v>
      </c>
      <c r="Q83" s="12" t="s">
        <v>29</v>
      </c>
      <c r="R83" s="12">
        <v>2.0</v>
      </c>
      <c r="S83" s="12" t="s">
        <v>637</v>
      </c>
      <c r="T83" s="22" t="str">
        <f t="shared" si="5"/>
        <v>4</v>
      </c>
      <c r="U83" s="12">
        <v>9.0</v>
      </c>
    </row>
    <row r="84" ht="15.75" customHeight="1">
      <c r="B84" s="11" t="s">
        <v>262</v>
      </c>
      <c r="C84" s="11" t="s">
        <v>24</v>
      </c>
      <c r="D84" s="12">
        <v>7.0</v>
      </c>
      <c r="E84" s="11" t="s">
        <v>41</v>
      </c>
      <c r="F84" s="11" t="s">
        <v>274</v>
      </c>
      <c r="G84" s="11" t="s">
        <v>132</v>
      </c>
      <c r="H84" s="13">
        <v>1.0</v>
      </c>
      <c r="I84" s="13" t="s">
        <v>638</v>
      </c>
      <c r="J84" s="12" t="s">
        <v>29</v>
      </c>
      <c r="K84" s="12" t="s">
        <v>29</v>
      </c>
      <c r="L84" s="12" t="s">
        <v>29</v>
      </c>
      <c r="M84" s="12" t="s">
        <v>29</v>
      </c>
      <c r="N84" s="12" t="s">
        <v>29</v>
      </c>
      <c r="O84" s="12" t="s">
        <v>29</v>
      </c>
      <c r="P84" s="12" t="s">
        <v>29</v>
      </c>
      <c r="Q84" s="12" t="s">
        <v>29</v>
      </c>
      <c r="R84" s="12">
        <v>1.0</v>
      </c>
      <c r="S84" s="12" t="s">
        <v>639</v>
      </c>
      <c r="T84" s="22" t="str">
        <f t="shared" si="5"/>
        <v>2</v>
      </c>
      <c r="U84" s="12">
        <v>10.0</v>
      </c>
    </row>
    <row r="85" ht="15.75" customHeight="1">
      <c r="D85" s="1"/>
      <c r="H85" s="2"/>
      <c r="I85" s="2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</row>
    <row r="86" ht="15.75" customHeight="1">
      <c r="D86" s="1"/>
      <c r="H86" s="2"/>
      <c r="I86" s="2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</row>
    <row r="87" ht="15.75" customHeight="1">
      <c r="B87" s="1"/>
      <c r="C87" s="1"/>
      <c r="D87" s="6" t="s">
        <v>3</v>
      </c>
      <c r="E87" s="1"/>
      <c r="F87" s="1"/>
      <c r="G87" s="1"/>
      <c r="H87" s="7" t="s">
        <v>513</v>
      </c>
      <c r="I87" s="8"/>
      <c r="J87" s="7" t="s">
        <v>5</v>
      </c>
      <c r="K87" s="8"/>
      <c r="L87" s="7" t="s">
        <v>6</v>
      </c>
      <c r="M87" s="8"/>
      <c r="N87" s="7" t="s">
        <v>7</v>
      </c>
      <c r="O87" s="8"/>
      <c r="P87" s="7" t="s">
        <v>8</v>
      </c>
      <c r="Q87" s="8"/>
      <c r="R87" s="17"/>
      <c r="S87" s="17"/>
      <c r="T87" s="17"/>
    </row>
    <row r="88" ht="15.75" customHeight="1">
      <c r="B88" s="6" t="s">
        <v>9</v>
      </c>
      <c r="C88" s="6" t="s">
        <v>10</v>
      </c>
      <c r="D88" s="6" t="s">
        <v>11</v>
      </c>
      <c r="E88" s="6" t="s">
        <v>12</v>
      </c>
      <c r="F88" s="6" t="s">
        <v>13</v>
      </c>
      <c r="G88" s="6" t="s">
        <v>14</v>
      </c>
      <c r="H88" s="9" t="s">
        <v>618</v>
      </c>
      <c r="I88" s="9" t="s">
        <v>515</v>
      </c>
      <c r="J88" s="6" t="s">
        <v>17</v>
      </c>
      <c r="K88" s="6" t="s">
        <v>18</v>
      </c>
      <c r="L88" s="6" t="s">
        <v>17</v>
      </c>
      <c r="M88" s="6" t="s">
        <v>18</v>
      </c>
      <c r="N88" s="6" t="s">
        <v>17</v>
      </c>
      <c r="O88" s="6" t="s">
        <v>18</v>
      </c>
      <c r="P88" s="6" t="s">
        <v>17</v>
      </c>
      <c r="Q88" s="6" t="s">
        <v>18</v>
      </c>
      <c r="R88" s="6" t="s">
        <v>619</v>
      </c>
      <c r="S88" s="6" t="s">
        <v>515</v>
      </c>
      <c r="T88" s="6" t="s">
        <v>20</v>
      </c>
      <c r="U88" s="6" t="s">
        <v>21</v>
      </c>
    </row>
    <row r="89" ht="15.75" customHeight="1">
      <c r="B89" s="11" t="s">
        <v>262</v>
      </c>
      <c r="C89" s="11" t="s">
        <v>89</v>
      </c>
      <c r="D89" s="12">
        <v>15.0</v>
      </c>
      <c r="E89" s="11" t="s">
        <v>288</v>
      </c>
      <c r="F89" s="11" t="s">
        <v>289</v>
      </c>
      <c r="G89" s="11" t="s">
        <v>83</v>
      </c>
      <c r="H89" s="13">
        <v>10.0</v>
      </c>
      <c r="I89" s="13" t="s">
        <v>640</v>
      </c>
      <c r="J89" s="12" t="s">
        <v>29</v>
      </c>
      <c r="K89" s="12" t="s">
        <v>29</v>
      </c>
      <c r="L89" s="12" t="s">
        <v>29</v>
      </c>
      <c r="M89" s="12" t="s">
        <v>29</v>
      </c>
      <c r="N89" s="12" t="s">
        <v>29</v>
      </c>
      <c r="O89" s="12" t="s">
        <v>29</v>
      </c>
      <c r="P89" s="12" t="s">
        <v>29</v>
      </c>
      <c r="Q89" s="12" t="s">
        <v>29</v>
      </c>
      <c r="R89" s="12">
        <v>10.0</v>
      </c>
      <c r="S89" s="12" t="s">
        <v>641</v>
      </c>
      <c r="T89" s="22" t="str">
        <f t="shared" ref="T89:T92" si="6">SUM(H89,R89)</f>
        <v>20</v>
      </c>
      <c r="U89" s="12">
        <v>1.0</v>
      </c>
    </row>
    <row r="90" ht="15.75" customHeight="1">
      <c r="B90" s="11" t="s">
        <v>262</v>
      </c>
      <c r="C90" s="11" t="s">
        <v>89</v>
      </c>
      <c r="D90" s="12">
        <v>16.0</v>
      </c>
      <c r="E90" s="11" t="s">
        <v>286</v>
      </c>
      <c r="F90" s="11" t="s">
        <v>287</v>
      </c>
      <c r="G90" s="11" t="s">
        <v>132</v>
      </c>
      <c r="H90" s="13">
        <v>9.0</v>
      </c>
      <c r="I90" s="13" t="s">
        <v>642</v>
      </c>
      <c r="J90" s="12" t="s">
        <v>29</v>
      </c>
      <c r="K90" s="12" t="s">
        <v>29</v>
      </c>
      <c r="L90" s="12" t="s">
        <v>29</v>
      </c>
      <c r="M90" s="12" t="s">
        <v>29</v>
      </c>
      <c r="N90" s="12" t="s">
        <v>29</v>
      </c>
      <c r="O90" s="12" t="s">
        <v>29</v>
      </c>
      <c r="P90" s="12" t="s">
        <v>29</v>
      </c>
      <c r="Q90" s="12" t="s">
        <v>29</v>
      </c>
      <c r="R90" s="12">
        <v>9.0</v>
      </c>
      <c r="S90" s="12" t="s">
        <v>643</v>
      </c>
      <c r="T90" s="22" t="str">
        <f t="shared" si="6"/>
        <v>18</v>
      </c>
      <c r="U90" s="12">
        <v>2.0</v>
      </c>
    </row>
    <row r="91" ht="15.75" customHeight="1">
      <c r="B91" s="11" t="s">
        <v>262</v>
      </c>
      <c r="C91" s="11" t="s">
        <v>89</v>
      </c>
      <c r="D91" s="12" t="s">
        <v>292</v>
      </c>
      <c r="E91" s="11" t="s">
        <v>293</v>
      </c>
      <c r="F91" s="11" t="s">
        <v>238</v>
      </c>
      <c r="G91" s="11" t="s">
        <v>28</v>
      </c>
      <c r="H91" s="13">
        <v>8.0</v>
      </c>
      <c r="I91" s="13" t="s">
        <v>644</v>
      </c>
      <c r="J91" s="12" t="s">
        <v>29</v>
      </c>
      <c r="K91" s="12" t="s">
        <v>29</v>
      </c>
      <c r="L91" s="12" t="s">
        <v>29</v>
      </c>
      <c r="M91" s="12" t="s">
        <v>29</v>
      </c>
      <c r="N91" s="12" t="s">
        <v>29</v>
      </c>
      <c r="O91" s="12" t="s">
        <v>29</v>
      </c>
      <c r="P91" s="12" t="s">
        <v>29</v>
      </c>
      <c r="Q91" s="12" t="s">
        <v>29</v>
      </c>
      <c r="R91" s="12">
        <v>8.0</v>
      </c>
      <c r="S91" s="12" t="s">
        <v>645</v>
      </c>
      <c r="T91" s="22" t="str">
        <f t="shared" si="6"/>
        <v>16</v>
      </c>
      <c r="U91" s="12">
        <v>3.0</v>
      </c>
    </row>
    <row r="92" ht="15.75" customHeight="1">
      <c r="B92" s="11" t="s">
        <v>262</v>
      </c>
      <c r="C92" s="11" t="s">
        <v>89</v>
      </c>
      <c r="D92" s="12">
        <v>14.0</v>
      </c>
      <c r="E92" s="11" t="s">
        <v>290</v>
      </c>
      <c r="F92" s="11" t="s">
        <v>291</v>
      </c>
      <c r="G92" s="11" t="s">
        <v>83</v>
      </c>
      <c r="H92" s="13">
        <v>7.0</v>
      </c>
      <c r="I92" s="13" t="s">
        <v>646</v>
      </c>
      <c r="J92" s="12" t="s">
        <v>29</v>
      </c>
      <c r="K92" s="12" t="s">
        <v>29</v>
      </c>
      <c r="L92" s="12" t="s">
        <v>29</v>
      </c>
      <c r="M92" s="12" t="s">
        <v>29</v>
      </c>
      <c r="N92" s="12" t="s">
        <v>29</v>
      </c>
      <c r="O92" s="12" t="s">
        <v>29</v>
      </c>
      <c r="P92" s="12" t="s">
        <v>29</v>
      </c>
      <c r="Q92" s="12" t="s">
        <v>29</v>
      </c>
      <c r="R92" s="12">
        <v>7.0</v>
      </c>
      <c r="S92" s="12" t="s">
        <v>647</v>
      </c>
      <c r="T92" s="22" t="str">
        <f t="shared" si="6"/>
        <v>14</v>
      </c>
      <c r="U92" s="12">
        <v>4.0</v>
      </c>
    </row>
    <row r="93" ht="15.75" customHeight="1">
      <c r="D93" s="1"/>
      <c r="H93" s="2"/>
      <c r="I93" s="2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</row>
    <row r="94" ht="15.75" customHeight="1">
      <c r="D94" s="1"/>
      <c r="H94" s="2"/>
      <c r="I94" s="2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</row>
    <row r="95" ht="15.75" customHeight="1">
      <c r="B95" s="1"/>
      <c r="C95" s="1"/>
      <c r="D95" s="6" t="s">
        <v>3</v>
      </c>
      <c r="E95" s="1"/>
      <c r="F95" s="1"/>
      <c r="G95" s="1"/>
      <c r="H95" s="7" t="s">
        <v>513</v>
      </c>
      <c r="I95" s="8"/>
      <c r="J95" s="7" t="s">
        <v>5</v>
      </c>
      <c r="K95" s="8"/>
      <c r="L95" s="7" t="s">
        <v>6</v>
      </c>
      <c r="M95" s="8"/>
      <c r="N95" s="7" t="s">
        <v>7</v>
      </c>
      <c r="O95" s="8"/>
      <c r="P95" s="7" t="s">
        <v>8</v>
      </c>
      <c r="Q95" s="8"/>
      <c r="R95" s="17"/>
      <c r="S95" s="17"/>
      <c r="T95" s="17"/>
    </row>
    <row r="96" ht="15.75" customHeight="1">
      <c r="B96" s="6" t="s">
        <v>9</v>
      </c>
      <c r="C96" s="6" t="s">
        <v>10</v>
      </c>
      <c r="D96" s="6" t="s">
        <v>11</v>
      </c>
      <c r="E96" s="6" t="s">
        <v>12</v>
      </c>
      <c r="F96" s="6" t="s">
        <v>13</v>
      </c>
      <c r="G96" s="6" t="s">
        <v>14</v>
      </c>
      <c r="H96" s="9" t="s">
        <v>618</v>
      </c>
      <c r="I96" s="9" t="s">
        <v>515</v>
      </c>
      <c r="J96" s="6" t="s">
        <v>17</v>
      </c>
      <c r="K96" s="6" t="s">
        <v>18</v>
      </c>
      <c r="L96" s="6" t="s">
        <v>17</v>
      </c>
      <c r="M96" s="6" t="s">
        <v>18</v>
      </c>
      <c r="N96" s="6" t="s">
        <v>17</v>
      </c>
      <c r="O96" s="6" t="s">
        <v>18</v>
      </c>
      <c r="P96" s="6" t="s">
        <v>17</v>
      </c>
      <c r="Q96" s="6" t="s">
        <v>18</v>
      </c>
      <c r="R96" s="6" t="s">
        <v>619</v>
      </c>
      <c r="S96" s="6" t="s">
        <v>515</v>
      </c>
      <c r="T96" s="6" t="s">
        <v>20</v>
      </c>
      <c r="U96" s="6" t="s">
        <v>21</v>
      </c>
    </row>
    <row r="97" ht="15.75" customHeight="1">
      <c r="B97" s="11" t="s">
        <v>296</v>
      </c>
      <c r="C97" s="11" t="s">
        <v>24</v>
      </c>
      <c r="D97" s="12" t="s">
        <v>297</v>
      </c>
      <c r="E97" s="11" t="s">
        <v>256</v>
      </c>
      <c r="F97" s="11" t="s">
        <v>298</v>
      </c>
      <c r="G97" s="11" t="s">
        <v>299</v>
      </c>
      <c r="H97" s="13">
        <v>10.0</v>
      </c>
      <c r="I97" s="13" t="s">
        <v>648</v>
      </c>
      <c r="J97" s="12" t="s">
        <v>29</v>
      </c>
      <c r="K97" s="12" t="s">
        <v>29</v>
      </c>
      <c r="L97" s="12" t="s">
        <v>29</v>
      </c>
      <c r="M97" s="12" t="s">
        <v>29</v>
      </c>
      <c r="N97" s="12" t="s">
        <v>29</v>
      </c>
      <c r="O97" s="12" t="s">
        <v>29</v>
      </c>
      <c r="P97" s="12" t="s">
        <v>29</v>
      </c>
      <c r="Q97" s="12" t="s">
        <v>29</v>
      </c>
      <c r="R97" s="12">
        <v>10.0</v>
      </c>
      <c r="S97" s="12" t="s">
        <v>649</v>
      </c>
      <c r="T97" s="22" t="str">
        <f t="shared" ref="T97:T113" si="7">SUM(H97,R97)</f>
        <v>20</v>
      </c>
      <c r="U97" s="12">
        <v>1.0</v>
      </c>
    </row>
    <row r="98" ht="15.75" customHeight="1">
      <c r="B98" s="11" t="s">
        <v>296</v>
      </c>
      <c r="C98" s="11" t="s">
        <v>24</v>
      </c>
      <c r="D98" s="12">
        <v>70.0</v>
      </c>
      <c r="E98" s="11" t="s">
        <v>650</v>
      </c>
      <c r="F98" s="11" t="s">
        <v>651</v>
      </c>
      <c r="G98" s="11" t="s">
        <v>559</v>
      </c>
      <c r="H98" s="13">
        <v>9.0</v>
      </c>
      <c r="I98" s="13" t="s">
        <v>652</v>
      </c>
      <c r="J98" s="12" t="s">
        <v>29</v>
      </c>
      <c r="K98" s="12" t="s">
        <v>29</v>
      </c>
      <c r="L98" s="12" t="s">
        <v>29</v>
      </c>
      <c r="M98" s="12" t="s">
        <v>29</v>
      </c>
      <c r="N98" s="12" t="s">
        <v>29</v>
      </c>
      <c r="O98" s="12" t="s">
        <v>29</v>
      </c>
      <c r="P98" s="12" t="s">
        <v>29</v>
      </c>
      <c r="Q98" s="12" t="s">
        <v>29</v>
      </c>
      <c r="R98" s="12">
        <v>7.0</v>
      </c>
      <c r="S98" s="12" t="s">
        <v>653</v>
      </c>
      <c r="T98" s="22" t="str">
        <f t="shared" si="7"/>
        <v>16</v>
      </c>
      <c r="U98" s="12">
        <v>2.0</v>
      </c>
    </row>
    <row r="99" ht="15.75" customHeight="1">
      <c r="B99" s="11" t="s">
        <v>296</v>
      </c>
      <c r="C99" s="11" t="s">
        <v>24</v>
      </c>
      <c r="D99" s="12">
        <v>82.0</v>
      </c>
      <c r="E99" s="11" t="s">
        <v>654</v>
      </c>
      <c r="F99" s="11" t="s">
        <v>655</v>
      </c>
      <c r="G99" s="11" t="s">
        <v>132</v>
      </c>
      <c r="H99" s="13">
        <v>7.0</v>
      </c>
      <c r="I99" s="13" t="s">
        <v>656</v>
      </c>
      <c r="J99" s="12"/>
      <c r="K99" s="12"/>
      <c r="L99" s="12"/>
      <c r="M99" s="12"/>
      <c r="N99" s="12"/>
      <c r="O99" s="12"/>
      <c r="P99" s="12"/>
      <c r="Q99" s="12"/>
      <c r="R99" s="12">
        <v>5.0</v>
      </c>
      <c r="S99" s="12" t="s">
        <v>657</v>
      </c>
      <c r="T99" s="22" t="str">
        <f t="shared" si="7"/>
        <v>12</v>
      </c>
      <c r="U99" s="12">
        <v>3.0</v>
      </c>
    </row>
    <row r="100" ht="15.75" customHeight="1">
      <c r="B100" s="11" t="s">
        <v>296</v>
      </c>
      <c r="C100" s="11" t="s">
        <v>24</v>
      </c>
      <c r="D100" s="12">
        <v>64.0</v>
      </c>
      <c r="E100" s="11" t="s">
        <v>141</v>
      </c>
      <c r="F100" s="11" t="s">
        <v>311</v>
      </c>
      <c r="G100" s="11" t="s">
        <v>312</v>
      </c>
      <c r="H100" s="13">
        <v>3.0</v>
      </c>
      <c r="I100" s="13" t="s">
        <v>658</v>
      </c>
      <c r="J100" s="12" t="s">
        <v>29</v>
      </c>
      <c r="K100" s="12" t="s">
        <v>29</v>
      </c>
      <c r="L100" s="12" t="s">
        <v>29</v>
      </c>
      <c r="M100" s="12" t="s">
        <v>29</v>
      </c>
      <c r="N100" s="12" t="s">
        <v>29</v>
      </c>
      <c r="O100" s="12" t="s">
        <v>29</v>
      </c>
      <c r="P100" s="12" t="s">
        <v>29</v>
      </c>
      <c r="Q100" s="12" t="s">
        <v>29</v>
      </c>
      <c r="R100" s="12">
        <v>9.0</v>
      </c>
      <c r="S100" s="12" t="s">
        <v>659</v>
      </c>
      <c r="T100" s="22" t="str">
        <f t="shared" si="7"/>
        <v>12</v>
      </c>
      <c r="U100" s="12">
        <v>3.0</v>
      </c>
    </row>
    <row r="101" ht="15.75" customHeight="1">
      <c r="B101" s="11" t="s">
        <v>296</v>
      </c>
      <c r="C101" s="11" t="s">
        <v>24</v>
      </c>
      <c r="D101" s="12" t="s">
        <v>314</v>
      </c>
      <c r="E101" s="11" t="s">
        <v>78</v>
      </c>
      <c r="F101" s="11" t="s">
        <v>213</v>
      </c>
      <c r="G101" s="11" t="s">
        <v>33</v>
      </c>
      <c r="H101" s="13">
        <v>8.0</v>
      </c>
      <c r="I101" s="13" t="s">
        <v>660</v>
      </c>
      <c r="J101" s="12" t="s">
        <v>29</v>
      </c>
      <c r="K101" s="12" t="s">
        <v>29</v>
      </c>
      <c r="L101" s="12" t="s">
        <v>29</v>
      </c>
      <c r="M101" s="12" t="s">
        <v>29</v>
      </c>
      <c r="N101" s="12" t="s">
        <v>29</v>
      </c>
      <c r="O101" s="12" t="s">
        <v>29</v>
      </c>
      <c r="P101" s="12" t="s">
        <v>29</v>
      </c>
      <c r="Q101" s="12" t="s">
        <v>29</v>
      </c>
      <c r="R101" s="12">
        <v>3.0</v>
      </c>
      <c r="S101" s="12" t="s">
        <v>661</v>
      </c>
      <c r="T101" s="22" t="str">
        <f t="shared" si="7"/>
        <v>11</v>
      </c>
      <c r="U101" s="12">
        <v>5.0</v>
      </c>
    </row>
    <row r="102" ht="15.75" customHeight="1">
      <c r="B102" s="11" t="s">
        <v>296</v>
      </c>
      <c r="C102" s="11" t="s">
        <v>24</v>
      </c>
      <c r="D102" s="12" t="s">
        <v>307</v>
      </c>
      <c r="E102" s="11" t="s">
        <v>308</v>
      </c>
      <c r="F102" s="11" t="s">
        <v>309</v>
      </c>
      <c r="G102" s="11" t="s">
        <v>52</v>
      </c>
      <c r="H102" s="13">
        <v>6.0</v>
      </c>
      <c r="I102" s="13" t="s">
        <v>662</v>
      </c>
      <c r="J102" s="12" t="s">
        <v>29</v>
      </c>
      <c r="K102" s="12" t="s">
        <v>29</v>
      </c>
      <c r="L102" s="12" t="s">
        <v>29</v>
      </c>
      <c r="M102" s="12" t="s">
        <v>29</v>
      </c>
      <c r="N102" s="12" t="s">
        <v>29</v>
      </c>
      <c r="O102" s="12" t="s">
        <v>29</v>
      </c>
      <c r="P102" s="12" t="s">
        <v>29</v>
      </c>
      <c r="Q102" s="12" t="s">
        <v>29</v>
      </c>
      <c r="R102" s="12">
        <v>4.0</v>
      </c>
      <c r="S102" s="12" t="s">
        <v>663</v>
      </c>
      <c r="T102" s="22" t="str">
        <f t="shared" si="7"/>
        <v>10</v>
      </c>
      <c r="U102" s="12">
        <v>6.0</v>
      </c>
    </row>
    <row r="103" ht="15.75" customHeight="1">
      <c r="B103" s="11" t="s">
        <v>296</v>
      </c>
      <c r="C103" s="11" t="s">
        <v>24</v>
      </c>
      <c r="D103" s="12" t="s">
        <v>313</v>
      </c>
      <c r="E103" s="11" t="s">
        <v>188</v>
      </c>
      <c r="F103" s="11" t="s">
        <v>127</v>
      </c>
      <c r="G103" s="11" t="s">
        <v>128</v>
      </c>
      <c r="H103" s="13">
        <v>2.0</v>
      </c>
      <c r="I103" s="13" t="s">
        <v>664</v>
      </c>
      <c r="J103" s="12" t="s">
        <v>29</v>
      </c>
      <c r="K103" s="12" t="s">
        <v>29</v>
      </c>
      <c r="L103" s="12" t="s">
        <v>29</v>
      </c>
      <c r="M103" s="12" t="s">
        <v>29</v>
      </c>
      <c r="N103" s="12" t="s">
        <v>29</v>
      </c>
      <c r="O103" s="12" t="s">
        <v>29</v>
      </c>
      <c r="P103" s="12" t="s">
        <v>29</v>
      </c>
      <c r="Q103" s="12" t="s">
        <v>29</v>
      </c>
      <c r="R103" s="12">
        <v>6.0</v>
      </c>
      <c r="S103" s="12" t="s">
        <v>665</v>
      </c>
      <c r="T103" s="22" t="str">
        <f t="shared" si="7"/>
        <v>8</v>
      </c>
      <c r="U103" s="12">
        <v>7.0</v>
      </c>
    </row>
    <row r="104" ht="15.75" customHeight="1">
      <c r="B104" s="11" t="s">
        <v>296</v>
      </c>
      <c r="C104" s="11" t="s">
        <v>24</v>
      </c>
      <c r="D104" s="12">
        <v>66.0</v>
      </c>
      <c r="E104" s="11" t="s">
        <v>654</v>
      </c>
      <c r="F104" s="11" t="s">
        <v>666</v>
      </c>
      <c r="G104" s="11" t="s">
        <v>28</v>
      </c>
      <c r="H104" s="13" t="s">
        <v>546</v>
      </c>
      <c r="I104" s="13"/>
      <c r="J104" s="12"/>
      <c r="K104" s="12"/>
      <c r="L104" s="12"/>
      <c r="M104" s="12"/>
      <c r="N104" s="12"/>
      <c r="O104" s="12"/>
      <c r="P104" s="12"/>
      <c r="Q104" s="12"/>
      <c r="R104" s="12">
        <v>8.0</v>
      </c>
      <c r="S104" s="12" t="s">
        <v>667</v>
      </c>
      <c r="T104" s="22" t="str">
        <f t="shared" si="7"/>
        <v>8</v>
      </c>
      <c r="U104" s="12">
        <v>7.0</v>
      </c>
    </row>
    <row r="105" ht="15.75" customHeight="1">
      <c r="B105" s="11" t="s">
        <v>296</v>
      </c>
      <c r="C105" s="11" t="s">
        <v>24</v>
      </c>
      <c r="D105" s="12" t="s">
        <v>305</v>
      </c>
      <c r="E105" s="11" t="s">
        <v>306</v>
      </c>
      <c r="F105" s="11" t="s">
        <v>67</v>
      </c>
      <c r="G105" s="11" t="s">
        <v>33</v>
      </c>
      <c r="H105" s="13">
        <v>5.0</v>
      </c>
      <c r="I105" s="13" t="s">
        <v>607</v>
      </c>
      <c r="J105" s="12" t="s">
        <v>29</v>
      </c>
      <c r="K105" s="12" t="s">
        <v>29</v>
      </c>
      <c r="L105" s="12" t="s">
        <v>29</v>
      </c>
      <c r="M105" s="12" t="s">
        <v>29</v>
      </c>
      <c r="N105" s="12" t="s">
        <v>29</v>
      </c>
      <c r="O105" s="12" t="s">
        <v>29</v>
      </c>
      <c r="P105" s="12" t="s">
        <v>29</v>
      </c>
      <c r="Q105" s="12" t="s">
        <v>29</v>
      </c>
      <c r="R105" s="12">
        <v>2.0</v>
      </c>
      <c r="S105" s="12" t="s">
        <v>668</v>
      </c>
      <c r="T105" s="22" t="str">
        <f t="shared" si="7"/>
        <v>7</v>
      </c>
      <c r="U105" s="12">
        <v>9.0</v>
      </c>
    </row>
    <row r="106" ht="15.75" customHeight="1">
      <c r="B106" s="11" t="s">
        <v>296</v>
      </c>
      <c r="C106" s="11" t="s">
        <v>24</v>
      </c>
      <c r="D106" s="12" t="s">
        <v>323</v>
      </c>
      <c r="E106" s="11" t="s">
        <v>324</v>
      </c>
      <c r="F106" s="11" t="s">
        <v>325</v>
      </c>
      <c r="G106" s="11" t="s">
        <v>132</v>
      </c>
      <c r="H106" s="13">
        <v>4.0</v>
      </c>
      <c r="I106" s="13" t="s">
        <v>669</v>
      </c>
      <c r="J106" s="12" t="s">
        <v>29</v>
      </c>
      <c r="K106" s="12" t="s">
        <v>29</v>
      </c>
      <c r="L106" s="12" t="s">
        <v>29</v>
      </c>
      <c r="M106" s="12" t="s">
        <v>29</v>
      </c>
      <c r="N106" s="12" t="s">
        <v>29</v>
      </c>
      <c r="O106" s="12" t="s">
        <v>29</v>
      </c>
      <c r="P106" s="12" t="s">
        <v>29</v>
      </c>
      <c r="Q106" s="12" t="s">
        <v>29</v>
      </c>
      <c r="R106" s="12">
        <v>1.0</v>
      </c>
      <c r="S106" s="12" t="s">
        <v>670</v>
      </c>
      <c r="T106" s="22" t="str">
        <f t="shared" si="7"/>
        <v>5</v>
      </c>
      <c r="U106" s="12">
        <v>10.0</v>
      </c>
    </row>
    <row r="107" ht="15.75" customHeight="1">
      <c r="B107" s="11" t="s">
        <v>296</v>
      </c>
      <c r="C107" s="11" t="s">
        <v>24</v>
      </c>
      <c r="D107" s="12" t="s">
        <v>340</v>
      </c>
      <c r="E107" s="11" t="s">
        <v>267</v>
      </c>
      <c r="F107" s="11" t="s">
        <v>341</v>
      </c>
      <c r="G107" s="11" t="s">
        <v>33</v>
      </c>
      <c r="H107" s="13">
        <v>1.0</v>
      </c>
      <c r="I107" s="13" t="s">
        <v>671</v>
      </c>
      <c r="J107" s="12" t="s">
        <v>29</v>
      </c>
      <c r="K107" s="12" t="s">
        <v>29</v>
      </c>
      <c r="L107" s="12" t="s">
        <v>29</v>
      </c>
      <c r="M107" s="12" t="s">
        <v>29</v>
      </c>
      <c r="N107" s="12" t="s">
        <v>29</v>
      </c>
      <c r="O107" s="12" t="s">
        <v>29</v>
      </c>
      <c r="P107" s="12" t="s">
        <v>29</v>
      </c>
      <c r="Q107" s="12" t="s">
        <v>29</v>
      </c>
      <c r="R107" s="12">
        <v>1.0</v>
      </c>
      <c r="S107" s="12" t="s">
        <v>672</v>
      </c>
      <c r="T107" s="22" t="str">
        <f t="shared" si="7"/>
        <v>2</v>
      </c>
      <c r="U107" s="12">
        <v>11.0</v>
      </c>
    </row>
    <row r="108" ht="15.75" customHeight="1">
      <c r="B108" s="11" t="s">
        <v>296</v>
      </c>
      <c r="C108" s="11" t="s">
        <v>24</v>
      </c>
      <c r="D108" s="12">
        <v>50.0</v>
      </c>
      <c r="E108" s="11" t="s">
        <v>206</v>
      </c>
      <c r="F108" s="11" t="s">
        <v>522</v>
      </c>
      <c r="G108" s="11" t="s">
        <v>28</v>
      </c>
      <c r="H108" s="13">
        <v>1.0</v>
      </c>
      <c r="I108" s="13" t="s">
        <v>673</v>
      </c>
      <c r="J108" s="12"/>
      <c r="K108" s="12"/>
      <c r="L108" s="12"/>
      <c r="M108" s="12"/>
      <c r="N108" s="12"/>
      <c r="O108" s="12"/>
      <c r="P108" s="12"/>
      <c r="Q108" s="12"/>
      <c r="R108" s="12">
        <v>1.0</v>
      </c>
      <c r="S108" s="12" t="s">
        <v>674</v>
      </c>
      <c r="T108" s="22" t="str">
        <f t="shared" si="7"/>
        <v>2</v>
      </c>
      <c r="U108" s="12">
        <v>11.0</v>
      </c>
    </row>
    <row r="109" ht="15.75" customHeight="1">
      <c r="B109" s="11" t="s">
        <v>296</v>
      </c>
      <c r="C109" s="11" t="s">
        <v>24</v>
      </c>
      <c r="D109" s="12" t="s">
        <v>336</v>
      </c>
      <c r="E109" s="11" t="s">
        <v>337</v>
      </c>
      <c r="F109" s="11" t="s">
        <v>338</v>
      </c>
      <c r="G109" s="11" t="s">
        <v>33</v>
      </c>
      <c r="H109" s="13">
        <v>1.0</v>
      </c>
      <c r="I109" s="13" t="s">
        <v>675</v>
      </c>
      <c r="J109" s="12" t="s">
        <v>29</v>
      </c>
      <c r="K109" s="12" t="s">
        <v>29</v>
      </c>
      <c r="L109" s="12" t="s">
        <v>29</v>
      </c>
      <c r="M109" s="12" t="s">
        <v>29</v>
      </c>
      <c r="N109" s="12" t="s">
        <v>29</v>
      </c>
      <c r="O109" s="12" t="s">
        <v>29</v>
      </c>
      <c r="P109" s="12" t="s">
        <v>29</v>
      </c>
      <c r="Q109" s="12" t="s">
        <v>29</v>
      </c>
      <c r="R109" s="12">
        <v>1.0</v>
      </c>
      <c r="S109" s="12" t="s">
        <v>676</v>
      </c>
      <c r="T109" s="22" t="str">
        <f t="shared" si="7"/>
        <v>2</v>
      </c>
      <c r="U109" s="12">
        <v>11.0</v>
      </c>
    </row>
    <row r="110" ht="15.75" customHeight="1">
      <c r="B110" s="11" t="s">
        <v>296</v>
      </c>
      <c r="C110" s="11" t="s">
        <v>24</v>
      </c>
      <c r="D110" s="12" t="s">
        <v>334</v>
      </c>
      <c r="E110" s="11" t="s">
        <v>267</v>
      </c>
      <c r="F110" s="11" t="s">
        <v>335</v>
      </c>
      <c r="G110" s="11" t="s">
        <v>33</v>
      </c>
      <c r="H110" s="13">
        <v>1.0</v>
      </c>
      <c r="I110" s="13" t="s">
        <v>677</v>
      </c>
      <c r="J110" s="12" t="s">
        <v>29</v>
      </c>
      <c r="K110" s="12" t="s">
        <v>29</v>
      </c>
      <c r="L110" s="12" t="s">
        <v>29</v>
      </c>
      <c r="M110" s="12" t="s">
        <v>29</v>
      </c>
      <c r="N110" s="12" t="s">
        <v>29</v>
      </c>
      <c r="O110" s="12" t="s">
        <v>29</v>
      </c>
      <c r="P110" s="12" t="s">
        <v>29</v>
      </c>
      <c r="Q110" s="12" t="s">
        <v>29</v>
      </c>
      <c r="R110" s="12">
        <v>1.0</v>
      </c>
      <c r="S110" s="12" t="s">
        <v>678</v>
      </c>
      <c r="T110" s="22" t="str">
        <f t="shared" si="7"/>
        <v>2</v>
      </c>
      <c r="U110" s="12">
        <v>11.0</v>
      </c>
    </row>
    <row r="111" ht="15.75" customHeight="1">
      <c r="B111" s="11" t="s">
        <v>296</v>
      </c>
      <c r="C111" s="11" t="s">
        <v>24</v>
      </c>
      <c r="D111" s="12" t="s">
        <v>342</v>
      </c>
      <c r="E111" s="11" t="s">
        <v>343</v>
      </c>
      <c r="F111" s="11" t="s">
        <v>344</v>
      </c>
      <c r="G111" s="11" t="s">
        <v>33</v>
      </c>
      <c r="H111" s="13">
        <v>1.0</v>
      </c>
      <c r="I111" s="13" t="s">
        <v>679</v>
      </c>
      <c r="J111" s="12" t="s">
        <v>29</v>
      </c>
      <c r="K111" s="12" t="s">
        <v>29</v>
      </c>
      <c r="L111" s="12" t="s">
        <v>29</v>
      </c>
      <c r="M111" s="12" t="s">
        <v>29</v>
      </c>
      <c r="N111" s="12" t="s">
        <v>29</v>
      </c>
      <c r="O111" s="12" t="s">
        <v>29</v>
      </c>
      <c r="P111" s="12" t="s">
        <v>29</v>
      </c>
      <c r="Q111" s="12" t="s">
        <v>29</v>
      </c>
      <c r="R111" s="12">
        <v>1.0</v>
      </c>
      <c r="S111" s="12" t="s">
        <v>680</v>
      </c>
      <c r="T111" s="22" t="str">
        <f t="shared" si="7"/>
        <v>2</v>
      </c>
      <c r="U111" s="12">
        <v>11.0</v>
      </c>
    </row>
    <row r="112" ht="15.75" customHeight="1">
      <c r="B112" s="11" t="s">
        <v>296</v>
      </c>
      <c r="C112" s="11" t="s">
        <v>24</v>
      </c>
      <c r="D112" s="12" t="s">
        <v>347</v>
      </c>
      <c r="E112" s="11" t="s">
        <v>348</v>
      </c>
      <c r="F112" s="11" t="s">
        <v>349</v>
      </c>
      <c r="G112" s="11" t="s">
        <v>83</v>
      </c>
      <c r="H112" s="13">
        <v>1.0</v>
      </c>
      <c r="I112" s="13" t="s">
        <v>681</v>
      </c>
      <c r="J112" s="12" t="s">
        <v>29</v>
      </c>
      <c r="K112" s="12" t="s">
        <v>29</v>
      </c>
      <c r="L112" s="12" t="s">
        <v>29</v>
      </c>
      <c r="M112" s="12" t="s">
        <v>29</v>
      </c>
      <c r="N112" s="12" t="s">
        <v>29</v>
      </c>
      <c r="O112" s="12" t="s">
        <v>29</v>
      </c>
      <c r="P112" s="12" t="s">
        <v>29</v>
      </c>
      <c r="Q112" s="12" t="s">
        <v>29</v>
      </c>
      <c r="R112" s="12">
        <v>1.0</v>
      </c>
      <c r="S112" s="12" t="s">
        <v>682</v>
      </c>
      <c r="T112" s="22" t="str">
        <f t="shared" si="7"/>
        <v>2</v>
      </c>
      <c r="U112" s="12">
        <v>11.0</v>
      </c>
    </row>
    <row r="113" ht="15.75" customHeight="1">
      <c r="B113" s="11" t="s">
        <v>296</v>
      </c>
      <c r="C113" s="11" t="s">
        <v>24</v>
      </c>
      <c r="D113" s="12">
        <v>57.0</v>
      </c>
      <c r="E113" s="11" t="s">
        <v>324</v>
      </c>
      <c r="F113" s="11" t="s">
        <v>683</v>
      </c>
      <c r="G113" s="11" t="s">
        <v>33</v>
      </c>
      <c r="H113" s="13">
        <v>1.0</v>
      </c>
      <c r="I113" s="13" t="s">
        <v>684</v>
      </c>
      <c r="J113" s="12"/>
      <c r="K113" s="12"/>
      <c r="L113" s="12"/>
      <c r="M113" s="12"/>
      <c r="N113" s="12"/>
      <c r="O113" s="12"/>
      <c r="P113" s="12"/>
      <c r="Q113" s="12"/>
      <c r="R113" s="12">
        <v>1.0</v>
      </c>
      <c r="S113" s="12" t="s">
        <v>685</v>
      </c>
      <c r="T113" s="22" t="str">
        <f t="shared" si="7"/>
        <v>2</v>
      </c>
      <c r="U113" s="12">
        <v>11.0</v>
      </c>
    </row>
    <row r="114" ht="15.75" customHeight="1">
      <c r="B114" s="17"/>
      <c r="C114" s="17"/>
      <c r="D114" s="1"/>
      <c r="E114" s="17"/>
      <c r="F114" s="17"/>
      <c r="G114" s="17"/>
      <c r="H114" s="18"/>
      <c r="I114" s="18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ht="15.75" customHeight="1">
      <c r="D115" s="1"/>
      <c r="H115" s="2"/>
      <c r="I115" s="2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ht="15.75" customHeight="1">
      <c r="B116" s="1"/>
      <c r="C116" s="1"/>
      <c r="D116" s="6" t="s">
        <v>3</v>
      </c>
      <c r="E116" s="1"/>
      <c r="F116" s="1"/>
      <c r="G116" s="1"/>
      <c r="H116" s="7" t="s">
        <v>513</v>
      </c>
      <c r="I116" s="8"/>
      <c r="J116" s="7" t="s">
        <v>5</v>
      </c>
      <c r="K116" s="8"/>
      <c r="L116" s="7" t="s">
        <v>6</v>
      </c>
      <c r="M116" s="8"/>
      <c r="N116" s="7" t="s">
        <v>7</v>
      </c>
      <c r="O116" s="8"/>
      <c r="P116" s="7" t="s">
        <v>8</v>
      </c>
      <c r="Q116" s="8"/>
      <c r="R116" s="17"/>
      <c r="S116" s="17"/>
      <c r="T116" s="17"/>
    </row>
    <row r="117" ht="15.75" customHeight="1">
      <c r="B117" s="6" t="s">
        <v>9</v>
      </c>
      <c r="C117" s="6" t="s">
        <v>10</v>
      </c>
      <c r="D117" s="6" t="s">
        <v>11</v>
      </c>
      <c r="E117" s="6" t="s">
        <v>12</v>
      </c>
      <c r="F117" s="6" t="s">
        <v>13</v>
      </c>
      <c r="G117" s="6" t="s">
        <v>14</v>
      </c>
      <c r="H117" s="9" t="s">
        <v>618</v>
      </c>
      <c r="I117" s="9" t="s">
        <v>515</v>
      </c>
      <c r="J117" s="6" t="s">
        <v>17</v>
      </c>
      <c r="K117" s="6" t="s">
        <v>18</v>
      </c>
      <c r="L117" s="6" t="s">
        <v>17</v>
      </c>
      <c r="M117" s="6" t="s">
        <v>18</v>
      </c>
      <c r="N117" s="6" t="s">
        <v>17</v>
      </c>
      <c r="O117" s="6" t="s">
        <v>18</v>
      </c>
      <c r="P117" s="6" t="s">
        <v>17</v>
      </c>
      <c r="Q117" s="6" t="s">
        <v>18</v>
      </c>
      <c r="R117" s="6" t="s">
        <v>619</v>
      </c>
      <c r="S117" s="6" t="s">
        <v>515</v>
      </c>
      <c r="T117" s="6" t="s">
        <v>20</v>
      </c>
      <c r="U117" s="6" t="s">
        <v>21</v>
      </c>
    </row>
    <row r="118" ht="15.75" customHeight="1">
      <c r="B118" s="11" t="s">
        <v>296</v>
      </c>
      <c r="C118" s="11" t="s">
        <v>89</v>
      </c>
      <c r="D118" s="12">
        <v>16.0</v>
      </c>
      <c r="E118" s="11" t="s">
        <v>355</v>
      </c>
      <c r="F118" s="11" t="s">
        <v>356</v>
      </c>
      <c r="G118" s="11" t="s">
        <v>312</v>
      </c>
      <c r="H118" s="13">
        <v>10.0</v>
      </c>
      <c r="I118" s="13" t="s">
        <v>686</v>
      </c>
      <c r="J118" s="12" t="s">
        <v>29</v>
      </c>
      <c r="K118" s="12" t="s">
        <v>29</v>
      </c>
      <c r="L118" s="12" t="s">
        <v>29</v>
      </c>
      <c r="M118" s="12" t="s">
        <v>29</v>
      </c>
      <c r="N118" s="12" t="s">
        <v>29</v>
      </c>
      <c r="O118" s="12" t="s">
        <v>29</v>
      </c>
      <c r="P118" s="12" t="s">
        <v>29</v>
      </c>
      <c r="Q118" s="12" t="s">
        <v>29</v>
      </c>
      <c r="R118" s="12">
        <v>10.0</v>
      </c>
      <c r="S118" s="12" t="s">
        <v>687</v>
      </c>
      <c r="T118" s="22" t="str">
        <f t="shared" ref="T118:T119" si="8">SUM(H118,R118)</f>
        <v>20</v>
      </c>
      <c r="U118" s="12">
        <v>1.0</v>
      </c>
    </row>
    <row r="119" ht="15.75" customHeight="1">
      <c r="B119" s="11" t="s">
        <v>296</v>
      </c>
      <c r="C119" s="11" t="s">
        <v>89</v>
      </c>
      <c r="D119" s="12" t="s">
        <v>363</v>
      </c>
      <c r="E119" s="11" t="s">
        <v>364</v>
      </c>
      <c r="F119" s="11" t="s">
        <v>365</v>
      </c>
      <c r="G119" s="11" t="s">
        <v>132</v>
      </c>
      <c r="H119" s="13">
        <v>9.0</v>
      </c>
      <c r="I119" s="13" t="s">
        <v>688</v>
      </c>
      <c r="J119" s="12" t="s">
        <v>29</v>
      </c>
      <c r="K119" s="12" t="s">
        <v>29</v>
      </c>
      <c r="L119" s="12" t="s">
        <v>29</v>
      </c>
      <c r="M119" s="12" t="s">
        <v>29</v>
      </c>
      <c r="N119" s="12" t="s">
        <v>29</v>
      </c>
      <c r="O119" s="12" t="s">
        <v>29</v>
      </c>
      <c r="P119" s="12" t="s">
        <v>29</v>
      </c>
      <c r="Q119" s="12" t="s">
        <v>29</v>
      </c>
      <c r="R119" s="12">
        <v>9.0</v>
      </c>
      <c r="S119" s="12" t="s">
        <v>689</v>
      </c>
      <c r="T119" s="22" t="str">
        <f t="shared" si="8"/>
        <v>18</v>
      </c>
      <c r="U119" s="12">
        <v>2.0</v>
      </c>
    </row>
    <row r="120" ht="15.75" customHeight="1">
      <c r="B120" s="17"/>
      <c r="C120" s="17"/>
      <c r="D120" s="1"/>
      <c r="E120" s="17"/>
      <c r="F120" s="17"/>
      <c r="G120" s="17"/>
      <c r="H120" s="18"/>
      <c r="I120" s="18"/>
      <c r="J120" s="1"/>
      <c r="K120" s="1"/>
      <c r="L120" s="1"/>
      <c r="M120" s="1"/>
      <c r="N120" s="1"/>
      <c r="O120" s="1"/>
      <c r="P120" s="1"/>
      <c r="Q120" s="1"/>
      <c r="R120" s="17"/>
      <c r="S120" s="17"/>
      <c r="T120" s="17"/>
    </row>
    <row r="121" ht="15.75" customHeight="1">
      <c r="D121" s="1"/>
      <c r="H121" s="2"/>
      <c r="I121" s="2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  <row r="122" ht="15.75" customHeight="1">
      <c r="B122" s="1"/>
      <c r="C122" s="1"/>
      <c r="D122" s="6" t="s">
        <v>3</v>
      </c>
      <c r="E122" s="1"/>
      <c r="F122" s="1"/>
      <c r="G122" s="1"/>
      <c r="H122" s="7" t="s">
        <v>513</v>
      </c>
      <c r="I122" s="8"/>
      <c r="J122" s="7" t="s">
        <v>5</v>
      </c>
      <c r="K122" s="8"/>
      <c r="L122" s="7" t="s">
        <v>6</v>
      </c>
      <c r="M122" s="8"/>
      <c r="N122" s="7" t="s">
        <v>7</v>
      </c>
      <c r="O122" s="8"/>
      <c r="P122" s="7" t="s">
        <v>8</v>
      </c>
      <c r="Q122" s="8"/>
      <c r="R122" s="17"/>
      <c r="S122" s="17"/>
      <c r="T122" s="17"/>
    </row>
    <row r="123" ht="15.75" customHeight="1">
      <c r="B123" s="6" t="s">
        <v>9</v>
      </c>
      <c r="C123" s="6" t="s">
        <v>10</v>
      </c>
      <c r="D123" s="6" t="s">
        <v>11</v>
      </c>
      <c r="E123" s="6" t="s">
        <v>12</v>
      </c>
      <c r="F123" s="6" t="s">
        <v>13</v>
      </c>
      <c r="G123" s="6" t="s">
        <v>14</v>
      </c>
      <c r="H123" s="9" t="s">
        <v>690</v>
      </c>
      <c r="I123" s="9"/>
      <c r="J123" s="6" t="s">
        <v>17</v>
      </c>
      <c r="K123" s="6" t="s">
        <v>18</v>
      </c>
      <c r="L123" s="6" t="s">
        <v>17</v>
      </c>
      <c r="M123" s="6" t="s">
        <v>18</v>
      </c>
      <c r="N123" s="6" t="s">
        <v>17</v>
      </c>
      <c r="O123" s="6" t="s">
        <v>18</v>
      </c>
      <c r="P123" s="6" t="s">
        <v>17</v>
      </c>
      <c r="Q123" s="6" t="s">
        <v>18</v>
      </c>
      <c r="R123" s="6" t="s">
        <v>691</v>
      </c>
      <c r="S123" s="6"/>
      <c r="T123" s="6" t="s">
        <v>20</v>
      </c>
      <c r="U123" s="6" t="s">
        <v>21</v>
      </c>
    </row>
    <row r="124" ht="15.75" customHeight="1">
      <c r="B124" s="11" t="s">
        <v>374</v>
      </c>
      <c r="C124" s="11" t="s">
        <v>24</v>
      </c>
      <c r="D124" s="12">
        <v>20.0</v>
      </c>
      <c r="E124" s="11" t="s">
        <v>375</v>
      </c>
      <c r="F124" s="11" t="s">
        <v>376</v>
      </c>
      <c r="G124" s="11" t="s">
        <v>52</v>
      </c>
      <c r="H124" s="13">
        <v>10.0</v>
      </c>
      <c r="I124" s="13"/>
      <c r="J124" s="12" t="s">
        <v>29</v>
      </c>
      <c r="K124" s="12" t="s">
        <v>29</v>
      </c>
      <c r="L124" s="12" t="s">
        <v>29</v>
      </c>
      <c r="M124" s="12" t="s">
        <v>29</v>
      </c>
      <c r="N124" s="12" t="s">
        <v>29</v>
      </c>
      <c r="O124" s="12" t="s">
        <v>29</v>
      </c>
      <c r="P124" s="12" t="s">
        <v>29</v>
      </c>
      <c r="Q124" s="12" t="s">
        <v>29</v>
      </c>
      <c r="R124" s="12">
        <v>10.0</v>
      </c>
      <c r="S124" s="12"/>
      <c r="T124" s="22" t="str">
        <f t="shared" ref="T124:T130" si="9">SUM(H124,R124)</f>
        <v>20</v>
      </c>
      <c r="U124" s="12">
        <v>1.0</v>
      </c>
    </row>
    <row r="125" ht="15.75" customHeight="1">
      <c r="B125" s="11" t="s">
        <v>374</v>
      </c>
      <c r="C125" s="11" t="s">
        <v>24</v>
      </c>
      <c r="D125" s="12" t="s">
        <v>384</v>
      </c>
      <c r="E125" s="11" t="s">
        <v>385</v>
      </c>
      <c r="F125" s="11" t="s">
        <v>386</v>
      </c>
      <c r="G125" s="11" t="s">
        <v>387</v>
      </c>
      <c r="H125" s="13">
        <v>9.0</v>
      </c>
      <c r="I125" s="13"/>
      <c r="J125" s="12" t="s">
        <v>29</v>
      </c>
      <c r="K125" s="12" t="s">
        <v>29</v>
      </c>
      <c r="L125" s="12" t="s">
        <v>29</v>
      </c>
      <c r="M125" s="12" t="s">
        <v>29</v>
      </c>
      <c r="N125" s="12" t="s">
        <v>29</v>
      </c>
      <c r="O125" s="12" t="s">
        <v>29</v>
      </c>
      <c r="P125" s="12" t="s">
        <v>29</v>
      </c>
      <c r="Q125" s="12" t="s">
        <v>29</v>
      </c>
      <c r="R125" s="12">
        <v>9.0</v>
      </c>
      <c r="S125" s="12"/>
      <c r="T125" s="22" t="str">
        <f t="shared" si="9"/>
        <v>18</v>
      </c>
      <c r="U125" s="12">
        <v>2.0</v>
      </c>
    </row>
    <row r="126" ht="15.75" customHeight="1">
      <c r="B126" s="24" t="s">
        <v>374</v>
      </c>
      <c r="C126" s="24" t="s">
        <v>24</v>
      </c>
      <c r="D126" s="20" t="s">
        <v>389</v>
      </c>
      <c r="E126" s="24" t="s">
        <v>60</v>
      </c>
      <c r="F126" s="24" t="s">
        <v>273</v>
      </c>
      <c r="G126" s="24" t="s">
        <v>28</v>
      </c>
      <c r="H126" s="25">
        <v>8.0</v>
      </c>
      <c r="I126" s="25"/>
      <c r="J126" s="20" t="s">
        <v>29</v>
      </c>
      <c r="K126" s="20" t="s">
        <v>29</v>
      </c>
      <c r="L126" s="20" t="s">
        <v>29</v>
      </c>
      <c r="M126" s="20" t="s">
        <v>29</v>
      </c>
      <c r="N126" s="20" t="s">
        <v>29</v>
      </c>
      <c r="O126" s="20" t="s">
        <v>29</v>
      </c>
      <c r="P126" s="20" t="s">
        <v>29</v>
      </c>
      <c r="Q126" s="20" t="s">
        <v>29</v>
      </c>
      <c r="R126" s="20">
        <v>8.0</v>
      </c>
      <c r="S126" s="20"/>
      <c r="T126" s="26" t="str">
        <f t="shared" si="9"/>
        <v>16</v>
      </c>
      <c r="U126" s="12">
        <v>3.0</v>
      </c>
    </row>
    <row r="127" ht="15.75" customHeight="1">
      <c r="B127" s="11" t="s">
        <v>374</v>
      </c>
      <c r="C127" s="11" t="s">
        <v>24</v>
      </c>
      <c r="D127" s="12">
        <v>21.0</v>
      </c>
      <c r="E127" s="11" t="s">
        <v>382</v>
      </c>
      <c r="F127" s="11" t="s">
        <v>309</v>
      </c>
      <c r="G127" s="11" t="s">
        <v>52</v>
      </c>
      <c r="H127" s="13">
        <v>6.0</v>
      </c>
      <c r="I127" s="13"/>
      <c r="J127" s="12" t="s">
        <v>29</v>
      </c>
      <c r="K127" s="12" t="s">
        <v>29</v>
      </c>
      <c r="L127" s="12" t="s">
        <v>29</v>
      </c>
      <c r="M127" s="12" t="s">
        <v>29</v>
      </c>
      <c r="N127" s="12" t="s">
        <v>29</v>
      </c>
      <c r="O127" s="12" t="s">
        <v>29</v>
      </c>
      <c r="P127" s="12" t="s">
        <v>29</v>
      </c>
      <c r="Q127" s="12" t="s">
        <v>29</v>
      </c>
      <c r="R127" s="12">
        <v>7.0</v>
      </c>
      <c r="S127" s="12"/>
      <c r="T127" s="22" t="str">
        <f t="shared" si="9"/>
        <v>13</v>
      </c>
      <c r="U127" s="12">
        <v>4.0</v>
      </c>
    </row>
    <row r="128" ht="15.75" customHeight="1">
      <c r="B128" s="11" t="s">
        <v>374</v>
      </c>
      <c r="C128" s="11" t="s">
        <v>24</v>
      </c>
      <c r="D128" s="12">
        <v>7.0</v>
      </c>
      <c r="E128" s="11" t="s">
        <v>141</v>
      </c>
      <c r="F128" s="11" t="s">
        <v>692</v>
      </c>
      <c r="G128" s="11" t="s">
        <v>28</v>
      </c>
      <c r="H128" s="13">
        <v>7.0</v>
      </c>
      <c r="I128" s="23"/>
      <c r="J128" s="11"/>
      <c r="K128" s="11"/>
      <c r="L128" s="11"/>
      <c r="M128" s="11"/>
      <c r="N128" s="11"/>
      <c r="O128" s="11"/>
      <c r="P128" s="11"/>
      <c r="Q128" s="11"/>
      <c r="R128" s="12">
        <v>4.0</v>
      </c>
      <c r="S128" s="11"/>
      <c r="T128" s="22" t="str">
        <f t="shared" si="9"/>
        <v>11</v>
      </c>
      <c r="U128" s="12">
        <v>5.0</v>
      </c>
    </row>
    <row r="129" ht="15.75" customHeight="1">
      <c r="B129" s="11" t="s">
        <v>374</v>
      </c>
      <c r="C129" s="11" t="s">
        <v>24</v>
      </c>
      <c r="D129" s="12">
        <v>22.0</v>
      </c>
      <c r="E129" s="11" t="s">
        <v>329</v>
      </c>
      <c r="F129" s="11" t="s">
        <v>388</v>
      </c>
      <c r="G129" s="11" t="s">
        <v>83</v>
      </c>
      <c r="H129" s="13">
        <v>5.0</v>
      </c>
      <c r="I129" s="13"/>
      <c r="J129" s="12" t="s">
        <v>29</v>
      </c>
      <c r="K129" s="12" t="s">
        <v>29</v>
      </c>
      <c r="L129" s="12" t="s">
        <v>29</v>
      </c>
      <c r="M129" s="12" t="s">
        <v>29</v>
      </c>
      <c r="N129" s="12" t="s">
        <v>29</v>
      </c>
      <c r="O129" s="12" t="s">
        <v>29</v>
      </c>
      <c r="P129" s="12" t="s">
        <v>29</v>
      </c>
      <c r="Q129" s="12" t="s">
        <v>29</v>
      </c>
      <c r="R129" s="12">
        <v>6.0</v>
      </c>
      <c r="S129" s="12"/>
      <c r="T129" s="22" t="str">
        <f t="shared" si="9"/>
        <v>11</v>
      </c>
      <c r="U129" s="12">
        <v>5.0</v>
      </c>
    </row>
    <row r="130" ht="15.75" customHeight="1">
      <c r="B130" s="11" t="s">
        <v>374</v>
      </c>
      <c r="C130" s="11" t="s">
        <v>24</v>
      </c>
      <c r="D130" s="12">
        <v>19.0</v>
      </c>
      <c r="E130" s="11" t="s">
        <v>269</v>
      </c>
      <c r="F130" s="11" t="s">
        <v>381</v>
      </c>
      <c r="G130" s="11" t="s">
        <v>52</v>
      </c>
      <c r="H130" s="13">
        <v>4.0</v>
      </c>
      <c r="I130" s="13"/>
      <c r="J130" s="12" t="s">
        <v>29</v>
      </c>
      <c r="K130" s="12" t="s">
        <v>29</v>
      </c>
      <c r="L130" s="12" t="s">
        <v>29</v>
      </c>
      <c r="M130" s="12" t="s">
        <v>29</v>
      </c>
      <c r="N130" s="12" t="s">
        <v>29</v>
      </c>
      <c r="O130" s="12" t="s">
        <v>29</v>
      </c>
      <c r="P130" s="12" t="s">
        <v>29</v>
      </c>
      <c r="Q130" s="12" t="s">
        <v>29</v>
      </c>
      <c r="R130" s="12">
        <v>5.0</v>
      </c>
      <c r="S130" s="12"/>
      <c r="T130" s="22" t="str">
        <f t="shared" si="9"/>
        <v>9</v>
      </c>
      <c r="U130" s="12">
        <v>7.0</v>
      </c>
    </row>
    <row r="131" ht="15.75" customHeight="1">
      <c r="D131" s="1"/>
      <c r="H131" s="2"/>
      <c r="I131" s="2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ht="15.75" customHeight="1">
      <c r="D132" s="1"/>
      <c r="H132" s="2"/>
      <c r="I132" s="2"/>
    </row>
    <row r="133" ht="15.75" customHeight="1">
      <c r="D133" s="1"/>
      <c r="H133" s="2"/>
      <c r="I133" s="2"/>
    </row>
    <row r="134" ht="15.75" customHeight="1">
      <c r="D134" s="1"/>
      <c r="H134" s="2"/>
      <c r="I134" s="2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ht="15.75" customHeight="1">
      <c r="B135" s="1"/>
      <c r="C135" s="1"/>
      <c r="D135" s="6" t="s">
        <v>3</v>
      </c>
      <c r="E135" s="1"/>
      <c r="F135" s="1"/>
      <c r="G135" s="1"/>
      <c r="H135" s="7" t="s">
        <v>513</v>
      </c>
      <c r="I135" s="8"/>
      <c r="J135" s="7" t="s">
        <v>5</v>
      </c>
      <c r="K135" s="8"/>
      <c r="L135" s="7" t="s">
        <v>6</v>
      </c>
      <c r="M135" s="8"/>
      <c r="N135" s="7" t="s">
        <v>7</v>
      </c>
      <c r="O135" s="8"/>
      <c r="P135" s="7" t="s">
        <v>8</v>
      </c>
      <c r="Q135" s="8"/>
      <c r="R135" s="17"/>
      <c r="S135" s="17"/>
      <c r="T135" s="17"/>
    </row>
    <row r="136" ht="15.75" customHeight="1">
      <c r="B136" s="6" t="s">
        <v>9</v>
      </c>
      <c r="C136" s="6" t="s">
        <v>10</v>
      </c>
      <c r="D136" s="6" t="s">
        <v>11</v>
      </c>
      <c r="E136" s="6" t="s">
        <v>12</v>
      </c>
      <c r="F136" s="6" t="s">
        <v>13</v>
      </c>
      <c r="G136" s="6" t="s">
        <v>14</v>
      </c>
      <c r="H136" s="9" t="s">
        <v>690</v>
      </c>
      <c r="I136" s="9"/>
      <c r="J136" s="6" t="s">
        <v>17</v>
      </c>
      <c r="K136" s="6" t="s">
        <v>18</v>
      </c>
      <c r="L136" s="6" t="s">
        <v>17</v>
      </c>
      <c r="M136" s="6" t="s">
        <v>18</v>
      </c>
      <c r="N136" s="6" t="s">
        <v>17</v>
      </c>
      <c r="O136" s="6" t="s">
        <v>18</v>
      </c>
      <c r="P136" s="6" t="s">
        <v>17</v>
      </c>
      <c r="Q136" s="6" t="s">
        <v>18</v>
      </c>
      <c r="R136" s="6" t="s">
        <v>691</v>
      </c>
      <c r="S136" s="6"/>
      <c r="T136" s="6" t="s">
        <v>20</v>
      </c>
      <c r="U136" s="6" t="s">
        <v>21</v>
      </c>
    </row>
    <row r="137" ht="15.75" customHeight="1">
      <c r="B137" s="11" t="s">
        <v>374</v>
      </c>
      <c r="C137" s="11" t="s">
        <v>89</v>
      </c>
      <c r="D137" s="12">
        <v>23.0</v>
      </c>
      <c r="E137" s="11" t="s">
        <v>392</v>
      </c>
      <c r="F137" s="11" t="s">
        <v>393</v>
      </c>
      <c r="G137" s="11" t="s">
        <v>132</v>
      </c>
      <c r="H137" s="12">
        <v>10.0</v>
      </c>
      <c r="I137" s="13"/>
      <c r="J137" s="12"/>
      <c r="K137" s="12"/>
      <c r="L137" s="12"/>
      <c r="M137" s="12"/>
      <c r="N137" s="12"/>
      <c r="O137" s="12"/>
      <c r="P137" s="12"/>
      <c r="Q137" s="12"/>
      <c r="R137" s="12">
        <v>10.0</v>
      </c>
      <c r="S137" s="12"/>
      <c r="T137" s="22" t="str">
        <f t="shared" ref="T137:T140" si="10">SUM(H137,R137)</f>
        <v>20</v>
      </c>
      <c r="U137" s="12"/>
    </row>
    <row r="138" ht="15.75" customHeight="1">
      <c r="B138" s="11" t="s">
        <v>374</v>
      </c>
      <c r="C138" s="11" t="s">
        <v>89</v>
      </c>
      <c r="D138" s="12">
        <v>24.0</v>
      </c>
      <c r="E138" s="11" t="s">
        <v>355</v>
      </c>
      <c r="F138" s="11" t="s">
        <v>394</v>
      </c>
      <c r="G138" s="11" t="s">
        <v>132</v>
      </c>
      <c r="H138" s="12">
        <v>9.0</v>
      </c>
      <c r="I138" s="13"/>
      <c r="J138" s="12"/>
      <c r="K138" s="12"/>
      <c r="L138" s="12"/>
      <c r="M138" s="12"/>
      <c r="N138" s="12"/>
      <c r="O138" s="12"/>
      <c r="P138" s="12"/>
      <c r="Q138" s="12"/>
      <c r="R138" s="12">
        <v>9.0</v>
      </c>
      <c r="S138" s="12"/>
      <c r="T138" s="22" t="str">
        <f t="shared" si="10"/>
        <v>18</v>
      </c>
      <c r="U138" s="12"/>
    </row>
    <row r="139" ht="15.75" customHeight="1">
      <c r="B139" s="11" t="s">
        <v>374</v>
      </c>
      <c r="C139" s="11" t="s">
        <v>89</v>
      </c>
      <c r="D139" s="12">
        <v>18.0</v>
      </c>
      <c r="E139" s="11" t="s">
        <v>94</v>
      </c>
      <c r="F139" s="11" t="s">
        <v>555</v>
      </c>
      <c r="G139" s="11" t="s">
        <v>28</v>
      </c>
      <c r="H139" s="12">
        <v>8.0</v>
      </c>
      <c r="I139" s="13"/>
      <c r="J139" s="12"/>
      <c r="K139" s="12"/>
      <c r="L139" s="12"/>
      <c r="M139" s="12"/>
      <c r="N139" s="12"/>
      <c r="O139" s="12"/>
      <c r="P139" s="12"/>
      <c r="Q139" s="12"/>
      <c r="R139" s="12">
        <v>8.0</v>
      </c>
      <c r="S139" s="12"/>
      <c r="T139" s="22" t="str">
        <f t="shared" si="10"/>
        <v>16</v>
      </c>
      <c r="U139" s="12"/>
    </row>
    <row r="140" ht="15.75" customHeight="1">
      <c r="B140" s="11" t="s">
        <v>374</v>
      </c>
      <c r="C140" s="11" t="s">
        <v>89</v>
      </c>
      <c r="D140" s="12" t="s">
        <v>395</v>
      </c>
      <c r="E140" s="11" t="s">
        <v>396</v>
      </c>
      <c r="F140" s="11" t="s">
        <v>397</v>
      </c>
      <c r="G140" s="11" t="s">
        <v>28</v>
      </c>
      <c r="H140" s="13">
        <v>7.0</v>
      </c>
      <c r="I140" s="13" t="s">
        <v>29</v>
      </c>
      <c r="J140" s="12" t="s">
        <v>29</v>
      </c>
      <c r="K140" s="12" t="s">
        <v>29</v>
      </c>
      <c r="L140" s="12" t="s">
        <v>29</v>
      </c>
      <c r="M140" s="12" t="s">
        <v>29</v>
      </c>
      <c r="N140" s="12" t="s">
        <v>29</v>
      </c>
      <c r="O140" s="12" t="s">
        <v>29</v>
      </c>
      <c r="P140" s="12" t="s">
        <v>29</v>
      </c>
      <c r="Q140" s="12" t="s">
        <v>29</v>
      </c>
      <c r="R140" s="13">
        <v>7.0</v>
      </c>
      <c r="S140" s="12"/>
      <c r="T140" s="22" t="str">
        <f t="shared" si="10"/>
        <v>14</v>
      </c>
      <c r="U140" s="12"/>
    </row>
    <row r="141" ht="15.75" customHeight="1">
      <c r="B141" s="11" t="s">
        <v>29</v>
      </c>
      <c r="C141" s="11" t="s">
        <v>29</v>
      </c>
      <c r="D141" s="12" t="s">
        <v>29</v>
      </c>
      <c r="E141" s="11" t="s">
        <v>29</v>
      </c>
      <c r="F141" s="11" t="s">
        <v>29</v>
      </c>
      <c r="G141" s="11" t="s">
        <v>29</v>
      </c>
      <c r="H141" s="13" t="s">
        <v>29</v>
      </c>
      <c r="I141" s="13" t="s">
        <v>29</v>
      </c>
      <c r="J141" s="12" t="s">
        <v>29</v>
      </c>
      <c r="K141" s="12" t="s">
        <v>29</v>
      </c>
      <c r="L141" s="12" t="s">
        <v>29</v>
      </c>
      <c r="M141" s="12" t="s">
        <v>29</v>
      </c>
      <c r="N141" s="12" t="s">
        <v>29</v>
      </c>
      <c r="O141" s="12" t="s">
        <v>29</v>
      </c>
      <c r="P141" s="12" t="s">
        <v>29</v>
      </c>
      <c r="Q141" s="12" t="s">
        <v>29</v>
      </c>
      <c r="R141" s="12"/>
      <c r="S141" s="12"/>
      <c r="T141" s="12"/>
      <c r="U141" s="12"/>
    </row>
    <row r="142" ht="15.75" customHeight="1">
      <c r="D142" s="1"/>
      <c r="H142" s="2"/>
      <c r="I142" s="2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ht="15.75" customHeight="1">
      <c r="D143" s="1"/>
      <c r="H143" s="2"/>
      <c r="I143" s="2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  <row r="144" ht="15.75" customHeight="1">
      <c r="B144" s="1"/>
      <c r="C144" s="1"/>
      <c r="D144" s="6" t="s">
        <v>3</v>
      </c>
      <c r="E144" s="1"/>
      <c r="F144" s="1"/>
      <c r="G144" s="1"/>
      <c r="H144" s="7" t="s">
        <v>513</v>
      </c>
      <c r="I144" s="8"/>
      <c r="J144" s="7" t="s">
        <v>5</v>
      </c>
      <c r="K144" s="8"/>
      <c r="L144" s="7" t="s">
        <v>6</v>
      </c>
      <c r="M144" s="8"/>
      <c r="N144" s="7" t="s">
        <v>7</v>
      </c>
      <c r="O144" s="8"/>
      <c r="P144" s="7" t="s">
        <v>8</v>
      </c>
      <c r="Q144" s="8"/>
      <c r="R144" s="17"/>
      <c r="S144" s="17"/>
      <c r="T144" s="17"/>
    </row>
    <row r="145" ht="15.75" customHeight="1">
      <c r="B145" s="6" t="s">
        <v>9</v>
      </c>
      <c r="C145" s="6" t="s">
        <v>10</v>
      </c>
      <c r="D145" s="6" t="s">
        <v>11</v>
      </c>
      <c r="E145" s="6" t="s">
        <v>12</v>
      </c>
      <c r="F145" s="6" t="s">
        <v>13</v>
      </c>
      <c r="G145" s="6" t="s">
        <v>14</v>
      </c>
      <c r="H145" s="9" t="s">
        <v>690</v>
      </c>
      <c r="I145" s="9" t="s">
        <v>515</v>
      </c>
      <c r="J145" s="6" t="s">
        <v>17</v>
      </c>
      <c r="K145" s="6" t="s">
        <v>18</v>
      </c>
      <c r="L145" s="6" t="s">
        <v>17</v>
      </c>
      <c r="M145" s="6" t="s">
        <v>18</v>
      </c>
      <c r="N145" s="6" t="s">
        <v>17</v>
      </c>
      <c r="O145" s="6" t="s">
        <v>18</v>
      </c>
      <c r="P145" s="6" t="s">
        <v>17</v>
      </c>
      <c r="Q145" s="6" t="s">
        <v>18</v>
      </c>
      <c r="R145" s="6" t="s">
        <v>691</v>
      </c>
      <c r="S145" s="6" t="s">
        <v>515</v>
      </c>
      <c r="T145" s="6" t="s">
        <v>20</v>
      </c>
      <c r="U145" s="6" t="s">
        <v>21</v>
      </c>
    </row>
    <row r="146" ht="15.75" customHeight="1">
      <c r="B146" s="11" t="s">
        <v>383</v>
      </c>
      <c r="C146" s="11" t="s">
        <v>24</v>
      </c>
      <c r="D146" s="12" t="s">
        <v>404</v>
      </c>
      <c r="E146" s="11" t="s">
        <v>212</v>
      </c>
      <c r="F146" s="11" t="s">
        <v>174</v>
      </c>
      <c r="G146" s="11" t="s">
        <v>33</v>
      </c>
      <c r="H146" s="13">
        <v>10.0</v>
      </c>
      <c r="I146" s="13" t="s">
        <v>693</v>
      </c>
      <c r="J146" s="12" t="s">
        <v>29</v>
      </c>
      <c r="K146" s="12" t="s">
        <v>29</v>
      </c>
      <c r="L146" s="12" t="s">
        <v>29</v>
      </c>
      <c r="M146" s="12" t="s">
        <v>29</v>
      </c>
      <c r="N146" s="12" t="s">
        <v>29</v>
      </c>
      <c r="O146" s="12" t="s">
        <v>29</v>
      </c>
      <c r="P146" s="12" t="s">
        <v>29</v>
      </c>
      <c r="Q146" s="12" t="s">
        <v>29</v>
      </c>
      <c r="R146" s="12">
        <v>9.0</v>
      </c>
      <c r="S146" s="12" t="s">
        <v>694</v>
      </c>
      <c r="T146" s="22" t="str">
        <f t="shared" ref="T146:T160" si="11">SUM(H146,R146)</f>
        <v>19</v>
      </c>
      <c r="U146" s="12">
        <v>1.0</v>
      </c>
    </row>
    <row r="147" ht="15.75" customHeight="1">
      <c r="B147" s="11" t="s">
        <v>383</v>
      </c>
      <c r="C147" s="11" t="s">
        <v>24</v>
      </c>
      <c r="D147" s="12" t="s">
        <v>401</v>
      </c>
      <c r="E147" s="11" t="s">
        <v>402</v>
      </c>
      <c r="F147" s="11" t="s">
        <v>403</v>
      </c>
      <c r="G147" s="11" t="s">
        <v>299</v>
      </c>
      <c r="H147" s="13">
        <v>9.0</v>
      </c>
      <c r="I147" s="13" t="s">
        <v>695</v>
      </c>
      <c r="J147" s="12" t="s">
        <v>29</v>
      </c>
      <c r="K147" s="12" t="s">
        <v>29</v>
      </c>
      <c r="L147" s="12" t="s">
        <v>29</v>
      </c>
      <c r="M147" s="12" t="s">
        <v>29</v>
      </c>
      <c r="N147" s="12" t="s">
        <v>29</v>
      </c>
      <c r="O147" s="12" t="s">
        <v>29</v>
      </c>
      <c r="P147" s="12" t="s">
        <v>29</v>
      </c>
      <c r="Q147" s="12" t="s">
        <v>29</v>
      </c>
      <c r="R147" s="12">
        <v>7.0</v>
      </c>
      <c r="S147" s="12" t="s">
        <v>696</v>
      </c>
      <c r="T147" s="22" t="str">
        <f t="shared" si="11"/>
        <v>16</v>
      </c>
      <c r="U147" s="12">
        <v>2.0</v>
      </c>
    </row>
    <row r="148" ht="15.75" customHeight="1">
      <c r="B148" s="11" t="s">
        <v>383</v>
      </c>
      <c r="C148" s="11" t="s">
        <v>24</v>
      </c>
      <c r="D148" s="12">
        <v>23.0</v>
      </c>
      <c r="E148" s="11" t="s">
        <v>352</v>
      </c>
      <c r="F148" s="11" t="s">
        <v>353</v>
      </c>
      <c r="G148" s="11" t="s">
        <v>299</v>
      </c>
      <c r="H148" s="13">
        <v>4.0</v>
      </c>
      <c r="I148" s="13" t="s">
        <v>697</v>
      </c>
      <c r="J148" s="12" t="s">
        <v>29</v>
      </c>
      <c r="K148" s="12" t="s">
        <v>29</v>
      </c>
      <c r="L148" s="12" t="s">
        <v>29</v>
      </c>
      <c r="M148" s="12" t="s">
        <v>29</v>
      </c>
      <c r="N148" s="12" t="s">
        <v>29</v>
      </c>
      <c r="O148" s="12" t="s">
        <v>29</v>
      </c>
      <c r="P148" s="12" t="s">
        <v>29</v>
      </c>
      <c r="Q148" s="12" t="s">
        <v>29</v>
      </c>
      <c r="R148" s="12">
        <v>10.0</v>
      </c>
      <c r="S148" s="12" t="s">
        <v>698</v>
      </c>
      <c r="T148" s="22" t="str">
        <f t="shared" si="11"/>
        <v>14</v>
      </c>
      <c r="U148" s="12">
        <v>3.0</v>
      </c>
    </row>
    <row r="149" ht="15.75" customHeight="1">
      <c r="B149" s="11" t="s">
        <v>383</v>
      </c>
      <c r="C149" s="11" t="s">
        <v>24</v>
      </c>
      <c r="D149" s="12" t="s">
        <v>399</v>
      </c>
      <c r="E149" s="11" t="s">
        <v>212</v>
      </c>
      <c r="F149" s="11" t="s">
        <v>400</v>
      </c>
      <c r="G149" s="11" t="s">
        <v>33</v>
      </c>
      <c r="H149" s="13">
        <v>7.0</v>
      </c>
      <c r="I149" s="13" t="s">
        <v>699</v>
      </c>
      <c r="J149" s="12" t="s">
        <v>29</v>
      </c>
      <c r="K149" s="12" t="s">
        <v>29</v>
      </c>
      <c r="L149" s="12" t="s">
        <v>29</v>
      </c>
      <c r="M149" s="12" t="s">
        <v>29</v>
      </c>
      <c r="N149" s="12" t="s">
        <v>29</v>
      </c>
      <c r="O149" s="12" t="s">
        <v>29</v>
      </c>
      <c r="P149" s="12" t="s">
        <v>29</v>
      </c>
      <c r="Q149" s="12" t="s">
        <v>29</v>
      </c>
      <c r="R149" s="12">
        <v>5.0</v>
      </c>
      <c r="S149" s="12" t="s">
        <v>700</v>
      </c>
      <c r="T149" s="22" t="str">
        <f t="shared" si="11"/>
        <v>12</v>
      </c>
      <c r="U149" s="12">
        <v>4.0</v>
      </c>
    </row>
    <row r="150" ht="15.75" customHeight="1">
      <c r="B150" s="11" t="s">
        <v>383</v>
      </c>
      <c r="C150" s="11" t="s">
        <v>24</v>
      </c>
      <c r="D150" s="12">
        <v>25.0</v>
      </c>
      <c r="E150" s="11" t="s">
        <v>650</v>
      </c>
      <c r="F150" s="11" t="s">
        <v>152</v>
      </c>
      <c r="G150" s="11" t="s">
        <v>52</v>
      </c>
      <c r="H150" s="13">
        <v>6.0</v>
      </c>
      <c r="I150" s="13" t="s">
        <v>701</v>
      </c>
      <c r="J150" s="12" t="s">
        <v>29</v>
      </c>
      <c r="K150" s="12" t="s">
        <v>29</v>
      </c>
      <c r="L150" s="12" t="s">
        <v>29</v>
      </c>
      <c r="M150" s="12" t="s">
        <v>29</v>
      </c>
      <c r="N150" s="12" t="s">
        <v>29</v>
      </c>
      <c r="O150" s="12" t="s">
        <v>29</v>
      </c>
      <c r="P150" s="12" t="s">
        <v>29</v>
      </c>
      <c r="Q150" s="12" t="s">
        <v>29</v>
      </c>
      <c r="R150" s="12">
        <v>6.0</v>
      </c>
      <c r="S150" s="12" t="s">
        <v>702</v>
      </c>
      <c r="T150" s="22" t="str">
        <f t="shared" si="11"/>
        <v>12</v>
      </c>
      <c r="U150" s="12">
        <v>4.0</v>
      </c>
    </row>
    <row r="151" ht="15.75" customHeight="1">
      <c r="B151" s="11" t="s">
        <v>383</v>
      </c>
      <c r="C151" s="11" t="s">
        <v>24</v>
      </c>
      <c r="D151" s="12" t="s">
        <v>407</v>
      </c>
      <c r="E151" s="11" t="s">
        <v>408</v>
      </c>
      <c r="F151" s="11" t="s">
        <v>317</v>
      </c>
      <c r="G151" s="11" t="s">
        <v>132</v>
      </c>
      <c r="H151" s="13">
        <v>3.0</v>
      </c>
      <c r="I151" s="13" t="s">
        <v>703</v>
      </c>
      <c r="J151" s="12" t="s">
        <v>29</v>
      </c>
      <c r="K151" s="12" t="s">
        <v>29</v>
      </c>
      <c r="L151" s="12" t="s">
        <v>29</v>
      </c>
      <c r="M151" s="12" t="s">
        <v>29</v>
      </c>
      <c r="N151" s="12" t="s">
        <v>29</v>
      </c>
      <c r="O151" s="12" t="s">
        <v>29</v>
      </c>
      <c r="P151" s="12" t="s">
        <v>29</v>
      </c>
      <c r="Q151" s="12" t="s">
        <v>29</v>
      </c>
      <c r="R151" s="12">
        <v>8.0</v>
      </c>
      <c r="S151" s="12" t="s">
        <v>704</v>
      </c>
      <c r="T151" s="22" t="str">
        <f t="shared" si="11"/>
        <v>11</v>
      </c>
      <c r="U151" s="12">
        <v>6.0</v>
      </c>
    </row>
    <row r="152" ht="15.75" customHeight="1">
      <c r="B152" s="11" t="s">
        <v>383</v>
      </c>
      <c r="C152" s="11" t="s">
        <v>24</v>
      </c>
      <c r="D152" s="12">
        <v>30.0</v>
      </c>
      <c r="E152" s="11" t="s">
        <v>382</v>
      </c>
      <c r="F152" s="11" t="s">
        <v>705</v>
      </c>
      <c r="G152" s="11" t="s">
        <v>28</v>
      </c>
      <c r="H152" s="13">
        <v>5.0</v>
      </c>
      <c r="I152" s="13" t="s">
        <v>706</v>
      </c>
      <c r="J152" s="12" t="s">
        <v>29</v>
      </c>
      <c r="K152" s="12" t="s">
        <v>29</v>
      </c>
      <c r="L152" s="12" t="s">
        <v>29</v>
      </c>
      <c r="M152" s="12" t="s">
        <v>29</v>
      </c>
      <c r="N152" s="12" t="s">
        <v>29</v>
      </c>
      <c r="O152" s="12" t="s">
        <v>29</v>
      </c>
      <c r="P152" s="12" t="s">
        <v>29</v>
      </c>
      <c r="Q152" s="12" t="s">
        <v>29</v>
      </c>
      <c r="R152" s="12">
        <v>4.0</v>
      </c>
      <c r="S152" s="12" t="s">
        <v>707</v>
      </c>
      <c r="T152" s="22" t="str">
        <f t="shared" si="11"/>
        <v>9</v>
      </c>
      <c r="U152" s="12">
        <v>7.0</v>
      </c>
    </row>
    <row r="153" ht="15.75" customHeight="1">
      <c r="B153" s="11" t="s">
        <v>383</v>
      </c>
      <c r="C153" s="11" t="s">
        <v>24</v>
      </c>
      <c r="D153" s="12">
        <v>87.0</v>
      </c>
      <c r="E153" s="11" t="s">
        <v>126</v>
      </c>
      <c r="F153" s="11" t="s">
        <v>708</v>
      </c>
      <c r="G153" s="11" t="s">
        <v>52</v>
      </c>
      <c r="H153" s="13">
        <v>8.0</v>
      </c>
      <c r="I153" s="13" t="s">
        <v>709</v>
      </c>
      <c r="J153" s="12" t="s">
        <v>29</v>
      </c>
      <c r="K153" s="12" t="s">
        <v>29</v>
      </c>
      <c r="L153" s="12" t="s">
        <v>29</v>
      </c>
      <c r="M153" s="12" t="s">
        <v>29</v>
      </c>
      <c r="N153" s="12" t="s">
        <v>29</v>
      </c>
      <c r="O153" s="12" t="s">
        <v>29</v>
      </c>
      <c r="P153" s="12" t="s">
        <v>29</v>
      </c>
      <c r="Q153" s="12" t="s">
        <v>29</v>
      </c>
      <c r="R153" s="12"/>
      <c r="S153" s="12" t="s">
        <v>546</v>
      </c>
      <c r="T153" s="22" t="str">
        <f t="shared" si="11"/>
        <v>8</v>
      </c>
      <c r="U153" s="12">
        <v>8.0</v>
      </c>
    </row>
    <row r="154" ht="15.75" customHeight="1">
      <c r="B154" s="11" t="s">
        <v>383</v>
      </c>
      <c r="C154" s="11" t="s">
        <v>24</v>
      </c>
      <c r="D154" s="12">
        <v>12.0</v>
      </c>
      <c r="E154" s="11" t="s">
        <v>710</v>
      </c>
      <c r="F154" s="11" t="s">
        <v>711</v>
      </c>
      <c r="G154" s="11" t="s">
        <v>33</v>
      </c>
      <c r="H154" s="13">
        <v>2.0</v>
      </c>
      <c r="I154" s="13" t="s">
        <v>712</v>
      </c>
      <c r="J154" s="12" t="s">
        <v>29</v>
      </c>
      <c r="K154" s="12" t="s">
        <v>29</v>
      </c>
      <c r="L154" s="12" t="s">
        <v>29</v>
      </c>
      <c r="M154" s="12" t="s">
        <v>29</v>
      </c>
      <c r="N154" s="12" t="s">
        <v>29</v>
      </c>
      <c r="O154" s="12" t="s">
        <v>29</v>
      </c>
      <c r="P154" s="12" t="s">
        <v>29</v>
      </c>
      <c r="Q154" s="12" t="s">
        <v>29</v>
      </c>
      <c r="R154" s="12">
        <v>2.0</v>
      </c>
      <c r="S154" s="12" t="s">
        <v>713</v>
      </c>
      <c r="T154" s="22" t="str">
        <f t="shared" si="11"/>
        <v>4</v>
      </c>
      <c r="U154" s="12">
        <v>9.0</v>
      </c>
    </row>
    <row r="155" ht="15.75" customHeight="1">
      <c r="B155" s="11" t="s">
        <v>383</v>
      </c>
      <c r="C155" s="11" t="s">
        <v>24</v>
      </c>
      <c r="D155" s="12">
        <v>28.0</v>
      </c>
      <c r="E155" s="11" t="s">
        <v>714</v>
      </c>
      <c r="F155" s="11" t="s">
        <v>510</v>
      </c>
      <c r="G155" s="11" t="s">
        <v>33</v>
      </c>
      <c r="H155" s="13">
        <v>1.0</v>
      </c>
      <c r="I155" s="13" t="s">
        <v>715</v>
      </c>
      <c r="J155" s="12" t="s">
        <v>29</v>
      </c>
      <c r="K155" s="12" t="s">
        <v>29</v>
      </c>
      <c r="L155" s="12" t="s">
        <v>29</v>
      </c>
      <c r="M155" s="12" t="s">
        <v>29</v>
      </c>
      <c r="N155" s="12" t="s">
        <v>29</v>
      </c>
      <c r="O155" s="12" t="s">
        <v>29</v>
      </c>
      <c r="P155" s="12" t="s">
        <v>29</v>
      </c>
      <c r="Q155" s="12" t="s">
        <v>29</v>
      </c>
      <c r="R155" s="12">
        <v>3.0</v>
      </c>
      <c r="S155" s="12" t="s">
        <v>716</v>
      </c>
      <c r="T155" s="22" t="str">
        <f t="shared" si="11"/>
        <v>4</v>
      </c>
      <c r="U155" s="12">
        <v>9.0</v>
      </c>
    </row>
    <row r="156" ht="15.75" customHeight="1">
      <c r="B156" s="11" t="s">
        <v>383</v>
      </c>
      <c r="C156" s="11" t="s">
        <v>24</v>
      </c>
      <c r="D156" s="12" t="s">
        <v>417</v>
      </c>
      <c r="E156" s="11" t="s">
        <v>126</v>
      </c>
      <c r="F156" s="11" t="s">
        <v>418</v>
      </c>
      <c r="G156" s="11" t="s">
        <v>83</v>
      </c>
      <c r="H156" s="13">
        <v>1.0</v>
      </c>
      <c r="I156" s="13" t="s">
        <v>717</v>
      </c>
      <c r="J156" s="12" t="s">
        <v>29</v>
      </c>
      <c r="K156" s="12" t="s">
        <v>29</v>
      </c>
      <c r="L156" s="12" t="s">
        <v>29</v>
      </c>
      <c r="M156" s="12" t="s">
        <v>29</v>
      </c>
      <c r="N156" s="12" t="s">
        <v>29</v>
      </c>
      <c r="O156" s="12" t="s">
        <v>29</v>
      </c>
      <c r="P156" s="12" t="s">
        <v>29</v>
      </c>
      <c r="Q156" s="12" t="s">
        <v>29</v>
      </c>
      <c r="R156" s="12">
        <v>1.0</v>
      </c>
      <c r="S156" s="12" t="s">
        <v>718</v>
      </c>
      <c r="T156" s="22" t="str">
        <f t="shared" si="11"/>
        <v>2</v>
      </c>
      <c r="U156" s="12">
        <v>11.0</v>
      </c>
    </row>
    <row r="157" ht="15.75" customHeight="1">
      <c r="B157" s="11" t="s">
        <v>383</v>
      </c>
      <c r="C157" s="11" t="s">
        <v>24</v>
      </c>
      <c r="D157" s="12">
        <v>22.0</v>
      </c>
      <c r="E157" s="11" t="s">
        <v>480</v>
      </c>
      <c r="F157" s="11" t="s">
        <v>719</v>
      </c>
      <c r="G157" s="11" t="s">
        <v>83</v>
      </c>
      <c r="H157" s="13">
        <v>1.0</v>
      </c>
      <c r="I157" s="13" t="s">
        <v>720</v>
      </c>
      <c r="J157" s="12" t="s">
        <v>29</v>
      </c>
      <c r="K157" s="12" t="s">
        <v>29</v>
      </c>
      <c r="L157" s="12" t="s">
        <v>29</v>
      </c>
      <c r="M157" s="12" t="s">
        <v>29</v>
      </c>
      <c r="N157" s="12" t="s">
        <v>29</v>
      </c>
      <c r="O157" s="12" t="s">
        <v>29</v>
      </c>
      <c r="P157" s="12" t="s">
        <v>29</v>
      </c>
      <c r="Q157" s="12" t="s">
        <v>29</v>
      </c>
      <c r="R157" s="12">
        <v>1.0</v>
      </c>
      <c r="S157" s="12" t="s">
        <v>721</v>
      </c>
      <c r="T157" s="22" t="str">
        <f t="shared" si="11"/>
        <v>2</v>
      </c>
      <c r="U157" s="12">
        <v>11.0</v>
      </c>
    </row>
    <row r="158" ht="15.75" customHeight="1">
      <c r="B158" s="11" t="s">
        <v>383</v>
      </c>
      <c r="C158" s="11" t="s">
        <v>24</v>
      </c>
      <c r="D158" s="12" t="s">
        <v>415</v>
      </c>
      <c r="E158" s="11" t="s">
        <v>279</v>
      </c>
      <c r="F158" s="11" t="s">
        <v>416</v>
      </c>
      <c r="G158" s="11" t="s">
        <v>33</v>
      </c>
      <c r="H158" s="13">
        <v>1.0</v>
      </c>
      <c r="I158" s="13" t="s">
        <v>722</v>
      </c>
      <c r="J158" s="12" t="s">
        <v>29</v>
      </c>
      <c r="K158" s="12" t="s">
        <v>29</v>
      </c>
      <c r="L158" s="12" t="s">
        <v>29</v>
      </c>
      <c r="M158" s="12" t="s">
        <v>29</v>
      </c>
      <c r="N158" s="12" t="s">
        <v>29</v>
      </c>
      <c r="O158" s="12" t="s">
        <v>29</v>
      </c>
      <c r="P158" s="12" t="s">
        <v>29</v>
      </c>
      <c r="Q158" s="12" t="s">
        <v>29</v>
      </c>
      <c r="R158" s="12">
        <v>1.0</v>
      </c>
      <c r="S158" s="12" t="s">
        <v>723</v>
      </c>
      <c r="T158" s="22" t="str">
        <f t="shared" si="11"/>
        <v>2</v>
      </c>
      <c r="U158" s="12">
        <v>11.0</v>
      </c>
    </row>
    <row r="159" ht="15.75" customHeight="1">
      <c r="B159" s="11" t="s">
        <v>383</v>
      </c>
      <c r="C159" s="11" t="s">
        <v>24</v>
      </c>
      <c r="D159" s="12" t="s">
        <v>422</v>
      </c>
      <c r="E159" s="11" t="s">
        <v>423</v>
      </c>
      <c r="F159" s="11" t="s">
        <v>424</v>
      </c>
      <c r="G159" s="11" t="s">
        <v>33</v>
      </c>
      <c r="H159" s="13">
        <v>1.0</v>
      </c>
      <c r="I159" s="13" t="s">
        <v>724</v>
      </c>
      <c r="J159" s="12" t="s">
        <v>29</v>
      </c>
      <c r="K159" s="12" t="s">
        <v>29</v>
      </c>
      <c r="L159" s="12" t="s">
        <v>29</v>
      </c>
      <c r="M159" s="12" t="s">
        <v>29</v>
      </c>
      <c r="N159" s="12" t="s">
        <v>29</v>
      </c>
      <c r="O159" s="12" t="s">
        <v>29</v>
      </c>
      <c r="P159" s="12" t="s">
        <v>29</v>
      </c>
      <c r="Q159" s="12" t="s">
        <v>29</v>
      </c>
      <c r="R159" s="12">
        <v>1.0</v>
      </c>
      <c r="S159" s="12" t="s">
        <v>725</v>
      </c>
      <c r="T159" s="22" t="str">
        <f t="shared" si="11"/>
        <v>2</v>
      </c>
      <c r="U159" s="12">
        <v>11.0</v>
      </c>
    </row>
    <row r="160" ht="15.75" customHeight="1">
      <c r="B160" s="11" t="s">
        <v>383</v>
      </c>
      <c r="C160" s="11" t="s">
        <v>24</v>
      </c>
      <c r="D160" s="12">
        <v>45.0</v>
      </c>
      <c r="E160" s="11" t="s">
        <v>726</v>
      </c>
      <c r="F160" s="11" t="s">
        <v>605</v>
      </c>
      <c r="G160" s="11" t="s">
        <v>28</v>
      </c>
      <c r="H160" s="13">
        <v>1.0</v>
      </c>
      <c r="I160" s="21" t="s">
        <v>727</v>
      </c>
      <c r="J160" s="12" t="s">
        <v>29</v>
      </c>
      <c r="K160" s="12" t="s">
        <v>29</v>
      </c>
      <c r="L160" s="12" t="s">
        <v>29</v>
      </c>
      <c r="M160" s="12" t="s">
        <v>29</v>
      </c>
      <c r="N160" s="12" t="s">
        <v>29</v>
      </c>
      <c r="O160" s="12" t="s">
        <v>29</v>
      </c>
      <c r="P160" s="12" t="s">
        <v>29</v>
      </c>
      <c r="Q160" s="12" t="s">
        <v>29</v>
      </c>
      <c r="R160" s="12">
        <v>1.0</v>
      </c>
      <c r="S160" s="12" t="s">
        <v>728</v>
      </c>
      <c r="T160" s="22" t="str">
        <f t="shared" si="11"/>
        <v>2</v>
      </c>
      <c r="U160" s="12">
        <v>11.0</v>
      </c>
    </row>
    <row r="161" ht="15.75" customHeight="1">
      <c r="D161" s="1"/>
      <c r="H161" s="2"/>
      <c r="I161" s="2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</row>
    <row r="162" ht="15.75" customHeight="1">
      <c r="D162" s="1"/>
      <c r="H162" s="2"/>
      <c r="I162" s="2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</row>
    <row r="163" ht="15.75" customHeight="1">
      <c r="B163" s="1"/>
      <c r="C163" s="1"/>
      <c r="D163" s="6" t="s">
        <v>3</v>
      </c>
      <c r="E163" s="1"/>
      <c r="F163" s="1"/>
      <c r="G163" s="1"/>
      <c r="H163" s="7" t="s">
        <v>513</v>
      </c>
      <c r="I163" s="8"/>
      <c r="J163" s="7" t="s">
        <v>5</v>
      </c>
      <c r="K163" s="8"/>
      <c r="L163" s="7" t="s">
        <v>6</v>
      </c>
      <c r="M163" s="8"/>
      <c r="N163" s="7" t="s">
        <v>7</v>
      </c>
      <c r="O163" s="8"/>
      <c r="P163" s="7" t="s">
        <v>8</v>
      </c>
      <c r="Q163" s="8"/>
      <c r="R163" s="17"/>
      <c r="S163" s="17"/>
      <c r="T163" s="17"/>
    </row>
    <row r="164" ht="15.75" customHeight="1">
      <c r="B164" s="6" t="s">
        <v>9</v>
      </c>
      <c r="C164" s="6" t="s">
        <v>10</v>
      </c>
      <c r="D164" s="6" t="s">
        <v>11</v>
      </c>
      <c r="E164" s="6" t="s">
        <v>12</v>
      </c>
      <c r="F164" s="6" t="s">
        <v>13</v>
      </c>
      <c r="G164" s="6" t="s">
        <v>14</v>
      </c>
      <c r="H164" s="9" t="s">
        <v>690</v>
      </c>
      <c r="I164" s="9" t="s">
        <v>515</v>
      </c>
      <c r="J164" s="6" t="s">
        <v>17</v>
      </c>
      <c r="K164" s="6" t="s">
        <v>18</v>
      </c>
      <c r="L164" s="6" t="s">
        <v>17</v>
      </c>
      <c r="M164" s="6" t="s">
        <v>18</v>
      </c>
      <c r="N164" s="6" t="s">
        <v>17</v>
      </c>
      <c r="O164" s="6" t="s">
        <v>18</v>
      </c>
      <c r="P164" s="6" t="s">
        <v>17</v>
      </c>
      <c r="Q164" s="6" t="s">
        <v>18</v>
      </c>
      <c r="R164" s="6" t="s">
        <v>691</v>
      </c>
      <c r="S164" s="6" t="s">
        <v>515</v>
      </c>
      <c r="T164" s="6" t="s">
        <v>20</v>
      </c>
      <c r="U164" s="6" t="s">
        <v>21</v>
      </c>
    </row>
    <row r="165" ht="15.75" customHeight="1">
      <c r="B165" s="11" t="s">
        <v>383</v>
      </c>
      <c r="C165" s="11" t="s">
        <v>89</v>
      </c>
      <c r="D165" s="12" t="s">
        <v>429</v>
      </c>
      <c r="E165" s="11" t="s">
        <v>430</v>
      </c>
      <c r="F165" s="11" t="s">
        <v>431</v>
      </c>
      <c r="G165" s="11" t="s">
        <v>132</v>
      </c>
      <c r="H165" s="13">
        <v>10.0</v>
      </c>
      <c r="I165" s="13" t="s">
        <v>729</v>
      </c>
      <c r="J165" s="12" t="s">
        <v>29</v>
      </c>
      <c r="K165" s="12" t="s">
        <v>29</v>
      </c>
      <c r="L165" s="12" t="s">
        <v>29</v>
      </c>
      <c r="M165" s="12" t="s">
        <v>29</v>
      </c>
      <c r="N165" s="12" t="s">
        <v>29</v>
      </c>
      <c r="O165" s="12" t="s">
        <v>29</v>
      </c>
      <c r="P165" s="12" t="s">
        <v>29</v>
      </c>
      <c r="Q165" s="12" t="s">
        <v>29</v>
      </c>
      <c r="R165" s="12">
        <v>10.0</v>
      </c>
      <c r="S165" s="12" t="s">
        <v>730</v>
      </c>
      <c r="T165" s="22" t="str">
        <f t="shared" ref="T165:T168" si="12">SUM(H165,R165)</f>
        <v>20</v>
      </c>
      <c r="U165" s="12">
        <v>1.0</v>
      </c>
    </row>
    <row r="166" ht="15.75" customHeight="1">
      <c r="B166" s="11" t="s">
        <v>383</v>
      </c>
      <c r="C166" s="11" t="s">
        <v>89</v>
      </c>
      <c r="D166" s="12" t="s">
        <v>432</v>
      </c>
      <c r="E166" s="11" t="s">
        <v>91</v>
      </c>
      <c r="F166" s="11" t="s">
        <v>433</v>
      </c>
      <c r="G166" s="11" t="s">
        <v>33</v>
      </c>
      <c r="H166" s="13">
        <v>9.0</v>
      </c>
      <c r="I166" s="13" t="s">
        <v>731</v>
      </c>
      <c r="J166" s="12" t="s">
        <v>29</v>
      </c>
      <c r="K166" s="12" t="s">
        <v>29</v>
      </c>
      <c r="L166" s="12" t="s">
        <v>29</v>
      </c>
      <c r="M166" s="12" t="s">
        <v>29</v>
      </c>
      <c r="N166" s="12" t="s">
        <v>29</v>
      </c>
      <c r="O166" s="12" t="s">
        <v>29</v>
      </c>
      <c r="P166" s="12" t="s">
        <v>29</v>
      </c>
      <c r="Q166" s="12" t="s">
        <v>29</v>
      </c>
      <c r="R166" s="12">
        <v>8.0</v>
      </c>
      <c r="S166" s="12" t="s">
        <v>732</v>
      </c>
      <c r="T166" s="22" t="str">
        <f t="shared" si="12"/>
        <v>17</v>
      </c>
      <c r="U166" s="12">
        <v>2.0</v>
      </c>
    </row>
    <row r="167" ht="15.75" customHeight="1">
      <c r="B167" s="11" t="s">
        <v>383</v>
      </c>
      <c r="C167" s="11" t="s">
        <v>89</v>
      </c>
      <c r="D167" s="12" t="s">
        <v>438</v>
      </c>
      <c r="E167" s="11" t="s">
        <v>439</v>
      </c>
      <c r="F167" s="11" t="s">
        <v>440</v>
      </c>
      <c r="G167" s="11" t="s">
        <v>33</v>
      </c>
      <c r="H167" s="13">
        <v>8.0</v>
      </c>
      <c r="I167" s="13" t="s">
        <v>733</v>
      </c>
      <c r="J167" s="12" t="s">
        <v>29</v>
      </c>
      <c r="K167" s="12" t="s">
        <v>29</v>
      </c>
      <c r="L167" s="12" t="s">
        <v>29</v>
      </c>
      <c r="M167" s="12" t="s">
        <v>29</v>
      </c>
      <c r="N167" s="12" t="s">
        <v>29</v>
      </c>
      <c r="O167" s="12" t="s">
        <v>29</v>
      </c>
      <c r="P167" s="12" t="s">
        <v>29</v>
      </c>
      <c r="Q167" s="12" t="s">
        <v>29</v>
      </c>
      <c r="R167" s="12">
        <v>9.0</v>
      </c>
      <c r="S167" s="12" t="s">
        <v>734</v>
      </c>
      <c r="T167" s="22" t="str">
        <f t="shared" si="12"/>
        <v>17</v>
      </c>
      <c r="U167" s="12">
        <v>2.0</v>
      </c>
    </row>
    <row r="168" ht="15.75" customHeight="1">
      <c r="B168" s="11" t="s">
        <v>383</v>
      </c>
      <c r="C168" s="11" t="s">
        <v>89</v>
      </c>
      <c r="D168" s="12">
        <v>51.0</v>
      </c>
      <c r="E168" s="11" t="s">
        <v>735</v>
      </c>
      <c r="F168" s="11" t="s">
        <v>558</v>
      </c>
      <c r="G168" s="11" t="s">
        <v>559</v>
      </c>
      <c r="H168" s="13">
        <v>7.0</v>
      </c>
      <c r="I168" s="13" t="s">
        <v>736</v>
      </c>
      <c r="J168" s="12" t="s">
        <v>29</v>
      </c>
      <c r="K168" s="12" t="s">
        <v>29</v>
      </c>
      <c r="L168" s="12" t="s">
        <v>29</v>
      </c>
      <c r="M168" s="12" t="s">
        <v>29</v>
      </c>
      <c r="N168" s="12" t="s">
        <v>29</v>
      </c>
      <c r="O168" s="12" t="s">
        <v>29</v>
      </c>
      <c r="P168" s="12" t="s">
        <v>29</v>
      </c>
      <c r="Q168" s="12" t="s">
        <v>29</v>
      </c>
      <c r="R168" s="12">
        <v>7.0</v>
      </c>
      <c r="S168" s="12" t="s">
        <v>737</v>
      </c>
      <c r="T168" s="22" t="str">
        <f t="shared" si="12"/>
        <v>14</v>
      </c>
      <c r="U168" s="12">
        <v>4.0</v>
      </c>
    </row>
    <row r="169" ht="15.75" customHeight="1">
      <c r="D169" s="1"/>
      <c r="H169" s="2"/>
      <c r="I169" s="2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</row>
    <row r="170" ht="15.75" customHeight="1">
      <c r="D170" s="1"/>
      <c r="H170" s="2"/>
      <c r="I170" s="2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</row>
    <row r="171" ht="15.75" customHeight="1">
      <c r="B171" s="1"/>
      <c r="C171" s="1"/>
      <c r="D171" s="6" t="s">
        <v>3</v>
      </c>
      <c r="E171" s="1"/>
      <c r="F171" s="1"/>
      <c r="G171" s="1"/>
      <c r="H171" s="7" t="s">
        <v>513</v>
      </c>
      <c r="I171" s="8"/>
      <c r="J171" s="7" t="s">
        <v>5</v>
      </c>
      <c r="K171" s="8"/>
      <c r="L171" s="7" t="s">
        <v>6</v>
      </c>
      <c r="M171" s="8"/>
      <c r="N171" s="7" t="s">
        <v>7</v>
      </c>
      <c r="O171" s="8"/>
      <c r="P171" s="7" t="s">
        <v>8</v>
      </c>
      <c r="Q171" s="8"/>
      <c r="R171" s="17"/>
      <c r="S171" s="17"/>
      <c r="T171" s="17"/>
    </row>
    <row r="172" ht="15.75" customHeight="1">
      <c r="B172" s="6" t="s">
        <v>9</v>
      </c>
      <c r="C172" s="6" t="s">
        <v>10</v>
      </c>
      <c r="D172" s="6" t="s">
        <v>11</v>
      </c>
      <c r="E172" s="6" t="s">
        <v>12</v>
      </c>
      <c r="F172" s="6" t="s">
        <v>13</v>
      </c>
      <c r="G172" s="6" t="s">
        <v>14</v>
      </c>
      <c r="H172" s="9" t="s">
        <v>738</v>
      </c>
      <c r="I172" s="9"/>
      <c r="J172" s="6" t="s">
        <v>17</v>
      </c>
      <c r="K172" s="6" t="s">
        <v>18</v>
      </c>
      <c r="L172" s="6" t="s">
        <v>17</v>
      </c>
      <c r="M172" s="6" t="s">
        <v>18</v>
      </c>
      <c r="N172" s="6" t="s">
        <v>17</v>
      </c>
      <c r="O172" s="6" t="s">
        <v>18</v>
      </c>
      <c r="P172" s="6" t="s">
        <v>17</v>
      </c>
      <c r="Q172" s="6" t="s">
        <v>18</v>
      </c>
      <c r="R172" s="6" t="s">
        <v>739</v>
      </c>
      <c r="S172" s="6"/>
      <c r="T172" s="6" t="s">
        <v>20</v>
      </c>
      <c r="U172" s="6" t="s">
        <v>21</v>
      </c>
    </row>
    <row r="173" ht="15.75" customHeight="1">
      <c r="B173" s="11" t="s">
        <v>444</v>
      </c>
      <c r="C173" s="11" t="s">
        <v>24</v>
      </c>
      <c r="D173" s="12">
        <v>32.0</v>
      </c>
      <c r="E173" s="11" t="s">
        <v>265</v>
      </c>
      <c r="F173" s="11" t="s">
        <v>447</v>
      </c>
      <c r="G173" s="11" t="s">
        <v>52</v>
      </c>
      <c r="H173" s="13">
        <v>10.0</v>
      </c>
      <c r="I173" s="13"/>
      <c r="J173" s="12" t="s">
        <v>29</v>
      </c>
      <c r="K173" s="12" t="s">
        <v>29</v>
      </c>
      <c r="L173" s="12" t="s">
        <v>29</v>
      </c>
      <c r="M173" s="12" t="s">
        <v>29</v>
      </c>
      <c r="N173" s="12" t="s">
        <v>29</v>
      </c>
      <c r="O173" s="12" t="s">
        <v>29</v>
      </c>
      <c r="P173" s="12" t="s">
        <v>29</v>
      </c>
      <c r="Q173" s="12" t="s">
        <v>29</v>
      </c>
      <c r="R173" s="12">
        <v>10.0</v>
      </c>
      <c r="S173" s="12"/>
      <c r="T173" s="22" t="str">
        <f t="shared" ref="T173:T179" si="13">SUM(H173,R173)</f>
        <v>20</v>
      </c>
      <c r="U173" s="12">
        <v>1.0</v>
      </c>
    </row>
    <row r="174" ht="15.75" customHeight="1">
      <c r="B174" s="11" t="s">
        <v>444</v>
      </c>
      <c r="C174" s="11" t="s">
        <v>24</v>
      </c>
      <c r="D174" s="12">
        <v>27.0</v>
      </c>
      <c r="E174" s="11" t="s">
        <v>41</v>
      </c>
      <c r="F174" s="11" t="s">
        <v>448</v>
      </c>
      <c r="G174" s="11" t="s">
        <v>132</v>
      </c>
      <c r="H174" s="13">
        <v>8.0</v>
      </c>
      <c r="I174" s="13"/>
      <c r="J174" s="12" t="s">
        <v>29</v>
      </c>
      <c r="K174" s="12" t="s">
        <v>29</v>
      </c>
      <c r="L174" s="12" t="s">
        <v>29</v>
      </c>
      <c r="M174" s="12" t="s">
        <v>29</v>
      </c>
      <c r="N174" s="12" t="s">
        <v>29</v>
      </c>
      <c r="O174" s="12" t="s">
        <v>29</v>
      </c>
      <c r="P174" s="12" t="s">
        <v>29</v>
      </c>
      <c r="Q174" s="12" t="s">
        <v>29</v>
      </c>
      <c r="R174" s="12">
        <v>9.0</v>
      </c>
      <c r="S174" s="12"/>
      <c r="T174" s="22" t="str">
        <f t="shared" si="13"/>
        <v>17</v>
      </c>
      <c r="U174" s="12">
        <v>2.0</v>
      </c>
    </row>
    <row r="175" ht="15.75" customHeight="1">
      <c r="B175" s="11" t="s">
        <v>444</v>
      </c>
      <c r="C175" s="11" t="s">
        <v>24</v>
      </c>
      <c r="D175" s="12">
        <v>28.0</v>
      </c>
      <c r="E175" s="11" t="s">
        <v>454</v>
      </c>
      <c r="F175" s="11" t="s">
        <v>455</v>
      </c>
      <c r="G175" s="11" t="s">
        <v>132</v>
      </c>
      <c r="H175" s="13">
        <v>9.0</v>
      </c>
      <c r="I175" s="13"/>
      <c r="J175" s="12" t="s">
        <v>29</v>
      </c>
      <c r="K175" s="12" t="s">
        <v>29</v>
      </c>
      <c r="L175" s="12" t="s">
        <v>29</v>
      </c>
      <c r="M175" s="12" t="s">
        <v>29</v>
      </c>
      <c r="N175" s="12" t="s">
        <v>29</v>
      </c>
      <c r="O175" s="12" t="s">
        <v>29</v>
      </c>
      <c r="P175" s="12" t="s">
        <v>29</v>
      </c>
      <c r="Q175" s="12" t="s">
        <v>29</v>
      </c>
      <c r="R175" s="12">
        <v>8.0</v>
      </c>
      <c r="S175" s="12"/>
      <c r="T175" s="22" t="str">
        <f t="shared" si="13"/>
        <v>17</v>
      </c>
      <c r="U175" s="12">
        <v>2.0</v>
      </c>
    </row>
    <row r="176" ht="15.75" customHeight="1">
      <c r="B176" s="11" t="s">
        <v>444</v>
      </c>
      <c r="C176" s="11" t="s">
        <v>24</v>
      </c>
      <c r="D176" s="12">
        <v>31.0</v>
      </c>
      <c r="E176" s="11" t="s">
        <v>69</v>
      </c>
      <c r="F176" s="11" t="s">
        <v>456</v>
      </c>
      <c r="G176" s="11" t="s">
        <v>132</v>
      </c>
      <c r="H176" s="13">
        <v>7.0</v>
      </c>
      <c r="I176" s="13"/>
      <c r="J176" s="12" t="s">
        <v>29</v>
      </c>
      <c r="K176" s="12" t="s">
        <v>29</v>
      </c>
      <c r="L176" s="12" t="s">
        <v>29</v>
      </c>
      <c r="M176" s="12" t="s">
        <v>29</v>
      </c>
      <c r="N176" s="12" t="s">
        <v>29</v>
      </c>
      <c r="O176" s="12" t="s">
        <v>29</v>
      </c>
      <c r="P176" s="12" t="s">
        <v>29</v>
      </c>
      <c r="Q176" s="12" t="s">
        <v>29</v>
      </c>
      <c r="R176" s="12">
        <v>7.0</v>
      </c>
      <c r="S176" s="12"/>
      <c r="T176" s="22" t="str">
        <f t="shared" si="13"/>
        <v>14</v>
      </c>
      <c r="U176" s="12">
        <v>4.0</v>
      </c>
    </row>
    <row r="177" ht="15.75" customHeight="1">
      <c r="B177" s="11" t="s">
        <v>444</v>
      </c>
      <c r="C177" s="11" t="s">
        <v>24</v>
      </c>
      <c r="D177" s="12">
        <v>29.0</v>
      </c>
      <c r="E177" s="11" t="s">
        <v>452</v>
      </c>
      <c r="F177" s="11" t="s">
        <v>453</v>
      </c>
      <c r="G177" s="11" t="s">
        <v>132</v>
      </c>
      <c r="H177" s="13">
        <v>6.0</v>
      </c>
      <c r="I177" s="13"/>
      <c r="J177" s="12" t="s">
        <v>29</v>
      </c>
      <c r="K177" s="12" t="s">
        <v>29</v>
      </c>
      <c r="L177" s="12" t="s">
        <v>29</v>
      </c>
      <c r="M177" s="12" t="s">
        <v>29</v>
      </c>
      <c r="N177" s="12" t="s">
        <v>29</v>
      </c>
      <c r="O177" s="12" t="s">
        <v>29</v>
      </c>
      <c r="P177" s="12" t="s">
        <v>29</v>
      </c>
      <c r="Q177" s="12" t="s">
        <v>29</v>
      </c>
      <c r="R177" s="12">
        <v>6.0</v>
      </c>
      <c r="S177" s="12"/>
      <c r="T177" s="22" t="str">
        <f t="shared" si="13"/>
        <v>12</v>
      </c>
      <c r="U177" s="12">
        <v>5.0</v>
      </c>
    </row>
    <row r="178" ht="15.75" customHeight="1">
      <c r="B178" s="11" t="s">
        <v>444</v>
      </c>
      <c r="C178" s="11" t="s">
        <v>24</v>
      </c>
      <c r="D178" s="12">
        <v>26.0</v>
      </c>
      <c r="E178" s="11" t="s">
        <v>348</v>
      </c>
      <c r="F178" s="11" t="s">
        <v>740</v>
      </c>
      <c r="G178" s="11" t="s">
        <v>559</v>
      </c>
      <c r="H178" s="13">
        <v>5.0</v>
      </c>
      <c r="I178" s="13"/>
      <c r="J178" s="12" t="s">
        <v>29</v>
      </c>
      <c r="K178" s="12" t="s">
        <v>29</v>
      </c>
      <c r="L178" s="12" t="s">
        <v>29</v>
      </c>
      <c r="M178" s="12" t="s">
        <v>29</v>
      </c>
      <c r="N178" s="12" t="s">
        <v>29</v>
      </c>
      <c r="O178" s="12" t="s">
        <v>29</v>
      </c>
      <c r="P178" s="12" t="s">
        <v>29</v>
      </c>
      <c r="Q178" s="12" t="s">
        <v>29</v>
      </c>
      <c r="R178" s="12">
        <v>4.0</v>
      </c>
      <c r="S178" s="12"/>
      <c r="T178" s="22" t="str">
        <f t="shared" si="13"/>
        <v>9</v>
      </c>
      <c r="U178" s="12">
        <v>6.0</v>
      </c>
    </row>
    <row r="179" ht="15.75" customHeight="1">
      <c r="B179" s="11" t="s">
        <v>444</v>
      </c>
      <c r="C179" s="11" t="s">
        <v>24</v>
      </c>
      <c r="D179" s="12">
        <v>96.0</v>
      </c>
      <c r="E179" s="11" t="s">
        <v>141</v>
      </c>
      <c r="F179" s="11" t="s">
        <v>741</v>
      </c>
      <c r="G179" s="11" t="s">
        <v>132</v>
      </c>
      <c r="H179" s="13">
        <v>4.0</v>
      </c>
      <c r="I179" s="13"/>
      <c r="J179" s="12" t="s">
        <v>29</v>
      </c>
      <c r="K179" s="12" t="s">
        <v>29</v>
      </c>
      <c r="L179" s="12" t="s">
        <v>29</v>
      </c>
      <c r="M179" s="12" t="s">
        <v>29</v>
      </c>
      <c r="N179" s="12" t="s">
        <v>29</v>
      </c>
      <c r="O179" s="12" t="s">
        <v>29</v>
      </c>
      <c r="P179" s="12" t="s">
        <v>29</v>
      </c>
      <c r="Q179" s="12" t="s">
        <v>29</v>
      </c>
      <c r="R179" s="12">
        <v>5.0</v>
      </c>
      <c r="S179" s="12"/>
      <c r="T179" s="22" t="str">
        <f t="shared" si="13"/>
        <v>9</v>
      </c>
      <c r="U179" s="12">
        <v>6.0</v>
      </c>
    </row>
    <row r="180" ht="15.75" customHeight="1">
      <c r="D180" s="1"/>
      <c r="H180" s="2"/>
      <c r="I180" s="2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</row>
    <row r="181" ht="15.75" customHeight="1">
      <c r="B181" s="1"/>
      <c r="C181" s="1"/>
      <c r="D181" s="6" t="s">
        <v>3</v>
      </c>
      <c r="E181" s="1"/>
      <c r="F181" s="1"/>
      <c r="G181" s="1"/>
      <c r="H181" s="7" t="s">
        <v>513</v>
      </c>
      <c r="I181" s="8"/>
      <c r="J181" s="7" t="s">
        <v>5</v>
      </c>
      <c r="K181" s="8"/>
      <c r="L181" s="7" t="s">
        <v>6</v>
      </c>
      <c r="M181" s="8"/>
      <c r="N181" s="7" t="s">
        <v>7</v>
      </c>
      <c r="O181" s="8"/>
      <c r="P181" s="7" t="s">
        <v>8</v>
      </c>
      <c r="Q181" s="8"/>
      <c r="R181" s="17"/>
      <c r="S181" s="17"/>
      <c r="T181" s="17"/>
    </row>
    <row r="182" ht="15.75" customHeight="1">
      <c r="B182" s="6" t="s">
        <v>9</v>
      </c>
      <c r="C182" s="6" t="s">
        <v>10</v>
      </c>
      <c r="D182" s="6" t="s">
        <v>11</v>
      </c>
      <c r="E182" s="6" t="s">
        <v>12</v>
      </c>
      <c r="F182" s="6" t="s">
        <v>13</v>
      </c>
      <c r="G182" s="6" t="s">
        <v>14</v>
      </c>
      <c r="H182" s="9" t="s">
        <v>738</v>
      </c>
      <c r="I182" s="9"/>
      <c r="J182" s="6" t="s">
        <v>17</v>
      </c>
      <c r="K182" s="6" t="s">
        <v>18</v>
      </c>
      <c r="L182" s="6" t="s">
        <v>17</v>
      </c>
      <c r="M182" s="6" t="s">
        <v>18</v>
      </c>
      <c r="N182" s="6" t="s">
        <v>17</v>
      </c>
      <c r="O182" s="6" t="s">
        <v>18</v>
      </c>
      <c r="P182" s="6" t="s">
        <v>17</v>
      </c>
      <c r="Q182" s="6" t="s">
        <v>18</v>
      </c>
      <c r="R182" s="6" t="s">
        <v>739</v>
      </c>
      <c r="S182" s="6"/>
      <c r="T182" s="6" t="s">
        <v>20</v>
      </c>
      <c r="U182" s="6" t="s">
        <v>21</v>
      </c>
    </row>
    <row r="183" ht="15.75" customHeight="1">
      <c r="B183" s="11" t="s">
        <v>444</v>
      </c>
      <c r="C183" s="11" t="s">
        <v>89</v>
      </c>
      <c r="D183" s="12">
        <v>34.0</v>
      </c>
      <c r="E183" s="11" t="s">
        <v>457</v>
      </c>
      <c r="F183" s="11" t="s">
        <v>458</v>
      </c>
      <c r="G183" s="11" t="s">
        <v>132</v>
      </c>
      <c r="H183" s="13">
        <v>10.0</v>
      </c>
      <c r="I183" s="13"/>
      <c r="J183" s="12" t="s">
        <v>29</v>
      </c>
      <c r="K183" s="12" t="s">
        <v>29</v>
      </c>
      <c r="L183" s="12" t="s">
        <v>29</v>
      </c>
      <c r="M183" s="12" t="s">
        <v>29</v>
      </c>
      <c r="N183" s="12" t="s">
        <v>29</v>
      </c>
      <c r="O183" s="12" t="s">
        <v>29</v>
      </c>
      <c r="P183" s="12" t="s">
        <v>29</v>
      </c>
      <c r="Q183" s="12" t="s">
        <v>29</v>
      </c>
      <c r="R183" s="12">
        <v>10.0</v>
      </c>
      <c r="S183" s="12"/>
      <c r="T183" s="22" t="str">
        <f t="shared" ref="T183:T188" si="14">SUM(H183,R183)</f>
        <v>20</v>
      </c>
      <c r="U183" s="12">
        <v>1.0</v>
      </c>
    </row>
    <row r="184" ht="15.75" customHeight="1">
      <c r="B184" s="11" t="s">
        <v>444</v>
      </c>
      <c r="C184" s="11" t="s">
        <v>89</v>
      </c>
      <c r="D184" s="12">
        <v>36.0</v>
      </c>
      <c r="E184" s="11" t="s">
        <v>459</v>
      </c>
      <c r="F184" s="11" t="s">
        <v>226</v>
      </c>
      <c r="G184" s="11" t="s">
        <v>132</v>
      </c>
      <c r="H184" s="13">
        <v>9.0</v>
      </c>
      <c r="I184" s="13"/>
      <c r="J184" s="12" t="s">
        <v>29</v>
      </c>
      <c r="K184" s="12" t="s">
        <v>29</v>
      </c>
      <c r="L184" s="12" t="s">
        <v>29</v>
      </c>
      <c r="M184" s="12" t="s">
        <v>29</v>
      </c>
      <c r="N184" s="12" t="s">
        <v>29</v>
      </c>
      <c r="O184" s="12" t="s">
        <v>29</v>
      </c>
      <c r="P184" s="12" t="s">
        <v>29</v>
      </c>
      <c r="Q184" s="12" t="s">
        <v>29</v>
      </c>
      <c r="R184" s="12">
        <v>9.0</v>
      </c>
      <c r="S184" s="12"/>
      <c r="T184" s="22" t="str">
        <f t="shared" si="14"/>
        <v>18</v>
      </c>
      <c r="U184" s="12">
        <v>2.0</v>
      </c>
    </row>
    <row r="185" ht="15.75" customHeight="1">
      <c r="B185" s="11" t="s">
        <v>444</v>
      </c>
      <c r="C185" s="11" t="s">
        <v>89</v>
      </c>
      <c r="D185" s="12">
        <v>37.0</v>
      </c>
      <c r="E185" s="11" t="s">
        <v>463</v>
      </c>
      <c r="F185" s="11" t="s">
        <v>464</v>
      </c>
      <c r="G185" s="11" t="s">
        <v>132</v>
      </c>
      <c r="H185" s="13">
        <v>8.0</v>
      </c>
      <c r="I185" s="13"/>
      <c r="J185" s="12" t="s">
        <v>29</v>
      </c>
      <c r="K185" s="12" t="s">
        <v>29</v>
      </c>
      <c r="L185" s="12" t="s">
        <v>29</v>
      </c>
      <c r="M185" s="12" t="s">
        <v>29</v>
      </c>
      <c r="N185" s="12" t="s">
        <v>29</v>
      </c>
      <c r="O185" s="12" t="s">
        <v>29</v>
      </c>
      <c r="P185" s="12" t="s">
        <v>29</v>
      </c>
      <c r="Q185" s="12" t="s">
        <v>29</v>
      </c>
      <c r="R185" s="12">
        <v>7.0</v>
      </c>
      <c r="S185" s="12"/>
      <c r="T185" s="22" t="str">
        <f t="shared" si="14"/>
        <v>15</v>
      </c>
      <c r="U185" s="12">
        <v>3.0</v>
      </c>
    </row>
    <row r="186" ht="15.75" customHeight="1">
      <c r="B186" s="11" t="s">
        <v>444</v>
      </c>
      <c r="C186" s="11" t="s">
        <v>89</v>
      </c>
      <c r="D186" s="12">
        <v>33.0</v>
      </c>
      <c r="E186" s="11" t="s">
        <v>430</v>
      </c>
      <c r="F186" s="11" t="s">
        <v>460</v>
      </c>
      <c r="G186" s="11" t="s">
        <v>132</v>
      </c>
      <c r="H186" s="13">
        <v>6.0</v>
      </c>
      <c r="I186" s="13"/>
      <c r="J186" s="12" t="s">
        <v>29</v>
      </c>
      <c r="K186" s="12" t="s">
        <v>29</v>
      </c>
      <c r="L186" s="12" t="s">
        <v>29</v>
      </c>
      <c r="M186" s="12" t="s">
        <v>29</v>
      </c>
      <c r="N186" s="12" t="s">
        <v>29</v>
      </c>
      <c r="O186" s="12" t="s">
        <v>29</v>
      </c>
      <c r="P186" s="12" t="s">
        <v>29</v>
      </c>
      <c r="Q186" s="12" t="s">
        <v>29</v>
      </c>
      <c r="R186" s="12">
        <v>8.0</v>
      </c>
      <c r="S186" s="12"/>
      <c r="T186" s="22" t="str">
        <f t="shared" si="14"/>
        <v>14</v>
      </c>
      <c r="U186" s="12">
        <v>4.0</v>
      </c>
    </row>
    <row r="187" ht="15.75" customHeight="1">
      <c r="B187" s="11" t="s">
        <v>444</v>
      </c>
      <c r="C187" s="11" t="s">
        <v>89</v>
      </c>
      <c r="D187" s="12">
        <v>38.0</v>
      </c>
      <c r="E187" s="11" t="s">
        <v>467</v>
      </c>
      <c r="F187" s="11" t="s">
        <v>468</v>
      </c>
      <c r="G187" s="11" t="s">
        <v>52</v>
      </c>
      <c r="H187" s="13">
        <v>5.0</v>
      </c>
      <c r="I187" s="13"/>
      <c r="J187" s="12" t="s">
        <v>29</v>
      </c>
      <c r="K187" s="12" t="s">
        <v>29</v>
      </c>
      <c r="L187" s="12" t="s">
        <v>29</v>
      </c>
      <c r="M187" s="12" t="s">
        <v>29</v>
      </c>
      <c r="N187" s="12" t="s">
        <v>29</v>
      </c>
      <c r="O187" s="12" t="s">
        <v>29</v>
      </c>
      <c r="P187" s="12" t="s">
        <v>29</v>
      </c>
      <c r="Q187" s="12" t="s">
        <v>29</v>
      </c>
      <c r="R187" s="12">
        <v>6.0</v>
      </c>
      <c r="S187" s="12"/>
      <c r="T187" s="22" t="str">
        <f t="shared" si="14"/>
        <v>11</v>
      </c>
      <c r="U187" s="12">
        <v>5.0</v>
      </c>
    </row>
    <row r="188" ht="15.75" customHeight="1">
      <c r="B188" s="11" t="s">
        <v>444</v>
      </c>
      <c r="C188" s="11" t="s">
        <v>89</v>
      </c>
      <c r="D188" s="12">
        <v>35.0</v>
      </c>
      <c r="E188" s="11" t="s">
        <v>465</v>
      </c>
      <c r="F188" s="11" t="s">
        <v>466</v>
      </c>
      <c r="G188" s="11" t="s">
        <v>132</v>
      </c>
      <c r="H188" s="13">
        <v>7.0</v>
      </c>
      <c r="I188" s="13"/>
      <c r="J188" s="12" t="s">
        <v>29</v>
      </c>
      <c r="K188" s="12" t="s">
        <v>29</v>
      </c>
      <c r="L188" s="12" t="s">
        <v>29</v>
      </c>
      <c r="M188" s="12" t="s">
        <v>29</v>
      </c>
      <c r="N188" s="12" t="s">
        <v>29</v>
      </c>
      <c r="O188" s="12" t="s">
        <v>29</v>
      </c>
      <c r="P188" s="12" t="s">
        <v>29</v>
      </c>
      <c r="Q188" s="12" t="s">
        <v>29</v>
      </c>
      <c r="R188" s="12" t="s">
        <v>546</v>
      </c>
      <c r="S188" s="12"/>
      <c r="T188" s="22" t="str">
        <f t="shared" si="14"/>
        <v>7</v>
      </c>
      <c r="U188" s="12">
        <v>6.0</v>
      </c>
    </row>
    <row r="189" ht="15.75" customHeight="1">
      <c r="D189" s="1"/>
      <c r="H189" s="2"/>
      <c r="I189" s="2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</row>
    <row r="190" ht="15.75" customHeight="1">
      <c r="D190" s="1"/>
      <c r="H190" s="2"/>
      <c r="I190" s="2"/>
    </row>
    <row r="191" ht="15.75" customHeight="1">
      <c r="D191" s="1"/>
      <c r="H191" s="2"/>
      <c r="I191" s="2"/>
    </row>
    <row r="192" ht="15.75" customHeight="1">
      <c r="D192" s="1"/>
      <c r="H192" s="2"/>
      <c r="I192" s="2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</row>
    <row r="193" ht="15.75" customHeight="1">
      <c r="D193" s="1"/>
      <c r="H193" s="2"/>
      <c r="I193" s="2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</row>
    <row r="194" ht="15.75" customHeight="1">
      <c r="B194" s="1"/>
      <c r="C194" s="1"/>
      <c r="D194" s="6" t="s">
        <v>3</v>
      </c>
      <c r="E194" s="1"/>
      <c r="F194" s="1"/>
      <c r="G194" s="1"/>
      <c r="H194" s="7" t="s">
        <v>513</v>
      </c>
      <c r="I194" s="8"/>
      <c r="J194" s="7" t="s">
        <v>5</v>
      </c>
      <c r="K194" s="8"/>
      <c r="L194" s="7" t="s">
        <v>6</v>
      </c>
      <c r="M194" s="8"/>
      <c r="N194" s="7" t="s">
        <v>7</v>
      </c>
      <c r="O194" s="8"/>
      <c r="P194" s="7" t="s">
        <v>8</v>
      </c>
      <c r="Q194" s="8"/>
      <c r="R194" s="17"/>
      <c r="S194" s="17"/>
      <c r="T194" s="17"/>
    </row>
    <row r="195" ht="15.75" customHeight="1">
      <c r="B195" s="6" t="s">
        <v>9</v>
      </c>
      <c r="C195" s="6" t="s">
        <v>10</v>
      </c>
      <c r="D195" s="6" t="s">
        <v>11</v>
      </c>
      <c r="E195" s="6" t="s">
        <v>12</v>
      </c>
      <c r="F195" s="6" t="s">
        <v>13</v>
      </c>
      <c r="G195" s="6" t="s">
        <v>14</v>
      </c>
      <c r="H195" s="9" t="s">
        <v>738</v>
      </c>
      <c r="I195" s="9"/>
      <c r="J195" s="6" t="s">
        <v>17</v>
      </c>
      <c r="K195" s="6" t="s">
        <v>18</v>
      </c>
      <c r="L195" s="6" t="s">
        <v>17</v>
      </c>
      <c r="M195" s="6" t="s">
        <v>18</v>
      </c>
      <c r="N195" s="6" t="s">
        <v>17</v>
      </c>
      <c r="O195" s="6" t="s">
        <v>18</v>
      </c>
      <c r="P195" s="6" t="s">
        <v>17</v>
      </c>
      <c r="Q195" s="6" t="s">
        <v>18</v>
      </c>
      <c r="R195" s="6" t="s">
        <v>739</v>
      </c>
      <c r="S195" s="6"/>
      <c r="T195" s="6" t="s">
        <v>20</v>
      </c>
      <c r="U195" s="6" t="s">
        <v>21</v>
      </c>
    </row>
    <row r="196" ht="15.75" customHeight="1">
      <c r="B196" s="11" t="s">
        <v>470</v>
      </c>
      <c r="C196" s="11" t="s">
        <v>24</v>
      </c>
      <c r="D196" s="12" t="s">
        <v>742</v>
      </c>
      <c r="E196" s="11" t="s">
        <v>472</v>
      </c>
      <c r="F196" s="11" t="s">
        <v>473</v>
      </c>
      <c r="G196" s="11" t="s">
        <v>83</v>
      </c>
      <c r="H196" s="13">
        <v>10.0</v>
      </c>
      <c r="I196" s="13"/>
      <c r="J196" s="12" t="s">
        <v>29</v>
      </c>
      <c r="K196" s="12" t="s">
        <v>29</v>
      </c>
      <c r="L196" s="12" t="s">
        <v>29</v>
      </c>
      <c r="M196" s="12" t="s">
        <v>29</v>
      </c>
      <c r="N196" s="12" t="s">
        <v>29</v>
      </c>
      <c r="O196" s="12" t="s">
        <v>29</v>
      </c>
      <c r="P196" s="12" t="s">
        <v>29</v>
      </c>
      <c r="Q196" s="12" t="s">
        <v>29</v>
      </c>
      <c r="R196" s="12">
        <v>9.0</v>
      </c>
      <c r="S196" s="12"/>
      <c r="T196" s="22" t="str">
        <f t="shared" ref="T196:T199" si="15">SUM(H196,R196)</f>
        <v>19</v>
      </c>
      <c r="U196" s="12">
        <v>1.0</v>
      </c>
    </row>
    <row r="197" ht="15.75" customHeight="1">
      <c r="B197" s="11" t="s">
        <v>470</v>
      </c>
      <c r="C197" s="11" t="s">
        <v>24</v>
      </c>
      <c r="D197" s="12" t="s">
        <v>487</v>
      </c>
      <c r="E197" s="11" t="s">
        <v>480</v>
      </c>
      <c r="F197" s="11" t="s">
        <v>481</v>
      </c>
      <c r="G197" s="11" t="s">
        <v>83</v>
      </c>
      <c r="H197" s="13">
        <v>9.0</v>
      </c>
      <c r="I197" s="13"/>
      <c r="J197" s="12" t="s">
        <v>29</v>
      </c>
      <c r="K197" s="12" t="s">
        <v>29</v>
      </c>
      <c r="L197" s="12" t="s">
        <v>29</v>
      </c>
      <c r="M197" s="12" t="s">
        <v>29</v>
      </c>
      <c r="N197" s="12" t="s">
        <v>29</v>
      </c>
      <c r="O197" s="12" t="s">
        <v>29</v>
      </c>
      <c r="P197" s="12" t="s">
        <v>29</v>
      </c>
      <c r="Q197" s="12" t="s">
        <v>29</v>
      </c>
      <c r="R197" s="12">
        <v>10.0</v>
      </c>
      <c r="S197" s="12"/>
      <c r="T197" s="22" t="str">
        <f t="shared" si="15"/>
        <v>19</v>
      </c>
      <c r="U197" s="12">
        <v>1.0</v>
      </c>
    </row>
    <row r="198" ht="15.75" customHeight="1">
      <c r="B198" s="11" t="s">
        <v>470</v>
      </c>
      <c r="C198" s="11" t="s">
        <v>24</v>
      </c>
      <c r="D198" s="12" t="s">
        <v>474</v>
      </c>
      <c r="E198" s="11" t="s">
        <v>475</v>
      </c>
      <c r="F198" s="11" t="s">
        <v>476</v>
      </c>
      <c r="G198" s="11" t="s">
        <v>33</v>
      </c>
      <c r="H198" s="13">
        <v>8.0</v>
      </c>
      <c r="I198" s="13"/>
      <c r="J198" s="12" t="s">
        <v>29</v>
      </c>
      <c r="K198" s="12" t="s">
        <v>29</v>
      </c>
      <c r="L198" s="12" t="s">
        <v>29</v>
      </c>
      <c r="M198" s="12" t="s">
        <v>29</v>
      </c>
      <c r="N198" s="12" t="s">
        <v>29</v>
      </c>
      <c r="O198" s="12" t="s">
        <v>29</v>
      </c>
      <c r="P198" s="12" t="s">
        <v>29</v>
      </c>
      <c r="Q198" s="12" t="s">
        <v>29</v>
      </c>
      <c r="R198" s="12">
        <v>7.0</v>
      </c>
      <c r="S198" s="12"/>
      <c r="T198" s="22" t="str">
        <f t="shared" si="15"/>
        <v>15</v>
      </c>
      <c r="U198" s="12">
        <v>3.0</v>
      </c>
    </row>
    <row r="199" ht="15.75" customHeight="1">
      <c r="B199" s="11" t="s">
        <v>470</v>
      </c>
      <c r="C199" s="11" t="s">
        <v>24</v>
      </c>
      <c r="D199" s="12" t="s">
        <v>477</v>
      </c>
      <c r="E199" s="11" t="s">
        <v>66</v>
      </c>
      <c r="F199" s="11" t="s">
        <v>478</v>
      </c>
      <c r="G199" s="11" t="s">
        <v>33</v>
      </c>
      <c r="H199" s="13" t="s">
        <v>546</v>
      </c>
      <c r="I199" s="13"/>
      <c r="J199" s="12" t="s">
        <v>29</v>
      </c>
      <c r="K199" s="12" t="s">
        <v>29</v>
      </c>
      <c r="L199" s="12" t="s">
        <v>29</v>
      </c>
      <c r="M199" s="12" t="s">
        <v>29</v>
      </c>
      <c r="N199" s="12" t="s">
        <v>29</v>
      </c>
      <c r="O199" s="12" t="s">
        <v>29</v>
      </c>
      <c r="P199" s="12" t="s">
        <v>29</v>
      </c>
      <c r="Q199" s="12" t="s">
        <v>29</v>
      </c>
      <c r="R199" s="12">
        <v>8.0</v>
      </c>
      <c r="S199" s="12"/>
      <c r="T199" s="22" t="str">
        <f t="shared" si="15"/>
        <v>8</v>
      </c>
      <c r="U199" s="12">
        <v>4.0</v>
      </c>
    </row>
    <row r="200" ht="15.75" customHeight="1">
      <c r="D200" s="1"/>
      <c r="H200" s="2"/>
      <c r="I200" s="2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</row>
    <row r="201" ht="15.75" customHeight="1">
      <c r="D201" s="1"/>
      <c r="H201" s="2"/>
      <c r="I201" s="2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</row>
    <row r="202" ht="15.75" customHeight="1">
      <c r="B202" s="1"/>
      <c r="C202" s="1"/>
      <c r="D202" s="6" t="s">
        <v>3</v>
      </c>
      <c r="E202" s="1"/>
      <c r="F202" s="1"/>
      <c r="G202" s="1"/>
      <c r="H202" s="7" t="s">
        <v>513</v>
      </c>
      <c r="I202" s="8"/>
      <c r="J202" s="7" t="s">
        <v>5</v>
      </c>
      <c r="K202" s="8"/>
      <c r="L202" s="7" t="s">
        <v>6</v>
      </c>
      <c r="M202" s="8"/>
      <c r="N202" s="7" t="s">
        <v>7</v>
      </c>
      <c r="O202" s="8"/>
      <c r="P202" s="7" t="s">
        <v>8</v>
      </c>
      <c r="Q202" s="8"/>
      <c r="R202" s="17"/>
      <c r="S202" s="17"/>
      <c r="T202" s="17"/>
    </row>
    <row r="203" ht="15.75" customHeight="1">
      <c r="B203" s="6" t="s">
        <v>9</v>
      </c>
      <c r="C203" s="6" t="s">
        <v>10</v>
      </c>
      <c r="D203" s="6" t="s">
        <v>11</v>
      </c>
      <c r="E203" s="6" t="s">
        <v>12</v>
      </c>
      <c r="F203" s="6" t="s">
        <v>13</v>
      </c>
      <c r="G203" s="6" t="s">
        <v>14</v>
      </c>
      <c r="H203" s="9" t="s">
        <v>738</v>
      </c>
      <c r="I203" s="9"/>
      <c r="J203" s="6" t="s">
        <v>17</v>
      </c>
      <c r="K203" s="6" t="s">
        <v>18</v>
      </c>
      <c r="L203" s="6" t="s">
        <v>17</v>
      </c>
      <c r="M203" s="6" t="s">
        <v>18</v>
      </c>
      <c r="N203" s="6" t="s">
        <v>17</v>
      </c>
      <c r="O203" s="6" t="s">
        <v>18</v>
      </c>
      <c r="P203" s="6" t="s">
        <v>17</v>
      </c>
      <c r="Q203" s="6" t="s">
        <v>18</v>
      </c>
      <c r="R203" s="6" t="s">
        <v>739</v>
      </c>
      <c r="S203" s="6"/>
      <c r="T203" s="6" t="s">
        <v>20</v>
      </c>
      <c r="U203" s="6" t="s">
        <v>21</v>
      </c>
    </row>
    <row r="204" ht="15.75" customHeight="1">
      <c r="B204" s="11" t="s">
        <v>470</v>
      </c>
      <c r="C204" s="11" t="s">
        <v>89</v>
      </c>
      <c r="D204" s="12" t="s">
        <v>489</v>
      </c>
      <c r="E204" s="11" t="s">
        <v>490</v>
      </c>
      <c r="F204" s="11" t="s">
        <v>491</v>
      </c>
      <c r="G204" s="11" t="s">
        <v>33</v>
      </c>
      <c r="H204" s="13">
        <v>10.0</v>
      </c>
      <c r="I204" s="13"/>
      <c r="J204" s="12" t="s">
        <v>29</v>
      </c>
      <c r="K204" s="12" t="s">
        <v>29</v>
      </c>
      <c r="L204" s="12" t="s">
        <v>29</v>
      </c>
      <c r="M204" s="12" t="s">
        <v>29</v>
      </c>
      <c r="N204" s="12" t="s">
        <v>29</v>
      </c>
      <c r="O204" s="12" t="s">
        <v>29</v>
      </c>
      <c r="P204" s="12" t="s">
        <v>29</v>
      </c>
      <c r="Q204" s="12" t="s">
        <v>29</v>
      </c>
      <c r="R204" s="12">
        <v>10.0</v>
      </c>
      <c r="S204" s="12"/>
      <c r="T204" s="22" t="str">
        <f t="shared" ref="T204:T205" si="16">SUM(H204,R204)</f>
        <v>20</v>
      </c>
      <c r="U204" s="12">
        <v>1.0</v>
      </c>
    </row>
    <row r="205" ht="15.75" customHeight="1">
      <c r="B205" s="11" t="s">
        <v>470</v>
      </c>
      <c r="C205" s="11" t="s">
        <v>89</v>
      </c>
      <c r="D205" s="12" t="s">
        <v>492</v>
      </c>
      <c r="E205" s="11" t="s">
        <v>493</v>
      </c>
      <c r="F205" s="11" t="s">
        <v>494</v>
      </c>
      <c r="G205" s="11" t="s">
        <v>33</v>
      </c>
      <c r="H205" s="13">
        <v>9.0</v>
      </c>
      <c r="I205" s="13"/>
      <c r="J205" s="12" t="s">
        <v>29</v>
      </c>
      <c r="K205" s="12" t="s">
        <v>29</v>
      </c>
      <c r="L205" s="12" t="s">
        <v>29</v>
      </c>
      <c r="M205" s="12" t="s">
        <v>29</v>
      </c>
      <c r="N205" s="12" t="s">
        <v>29</v>
      </c>
      <c r="O205" s="12" t="s">
        <v>29</v>
      </c>
      <c r="P205" s="12" t="s">
        <v>29</v>
      </c>
      <c r="Q205" s="12" t="s">
        <v>29</v>
      </c>
      <c r="R205" s="12">
        <v>9.0</v>
      </c>
      <c r="S205" s="12"/>
      <c r="T205" s="22" t="str">
        <f t="shared" si="16"/>
        <v>18</v>
      </c>
      <c r="U205" s="12">
        <v>2.0</v>
      </c>
    </row>
    <row r="206" ht="15.75" customHeight="1">
      <c r="D206" s="1"/>
      <c r="H206" s="2"/>
      <c r="I206" s="2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</row>
    <row r="207" ht="15.75" customHeight="1">
      <c r="D207" s="1"/>
      <c r="H207" s="2"/>
      <c r="I207" s="2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</row>
    <row r="208" ht="15.75" customHeight="1">
      <c r="B208" s="1"/>
      <c r="C208" s="1"/>
      <c r="D208" s="6" t="s">
        <v>3</v>
      </c>
      <c r="E208" s="1"/>
      <c r="F208" s="1"/>
      <c r="G208" s="1"/>
      <c r="H208" s="7" t="s">
        <v>513</v>
      </c>
      <c r="I208" s="8"/>
      <c r="J208" s="7" t="s">
        <v>5</v>
      </c>
      <c r="K208" s="8"/>
      <c r="L208" s="7" t="s">
        <v>6</v>
      </c>
      <c r="M208" s="8"/>
      <c r="N208" s="7" t="s">
        <v>7</v>
      </c>
      <c r="O208" s="8"/>
      <c r="P208" s="7" t="s">
        <v>8</v>
      </c>
      <c r="Q208" s="8"/>
      <c r="R208" s="17"/>
      <c r="S208" s="17"/>
      <c r="T208" s="17"/>
    </row>
    <row r="209" ht="15.75" customHeight="1">
      <c r="B209" s="6" t="s">
        <v>9</v>
      </c>
      <c r="C209" s="6" t="s">
        <v>10</v>
      </c>
      <c r="D209" s="6" t="s">
        <v>11</v>
      </c>
      <c r="E209" s="6" t="s">
        <v>12</v>
      </c>
      <c r="F209" s="6" t="s">
        <v>13</v>
      </c>
      <c r="G209" s="6" t="s">
        <v>14</v>
      </c>
      <c r="H209" s="9" t="s">
        <v>738</v>
      </c>
      <c r="I209" s="9"/>
      <c r="J209" s="6" t="s">
        <v>17</v>
      </c>
      <c r="K209" s="6" t="s">
        <v>18</v>
      </c>
      <c r="L209" s="6" t="s">
        <v>17</v>
      </c>
      <c r="M209" s="6" t="s">
        <v>18</v>
      </c>
      <c r="N209" s="6" t="s">
        <v>17</v>
      </c>
      <c r="O209" s="6" t="s">
        <v>18</v>
      </c>
      <c r="P209" s="6" t="s">
        <v>17</v>
      </c>
      <c r="Q209" s="6" t="s">
        <v>18</v>
      </c>
      <c r="R209" s="6" t="s">
        <v>739</v>
      </c>
      <c r="S209" s="6"/>
      <c r="T209" s="6" t="s">
        <v>20</v>
      </c>
      <c r="U209" s="6" t="s">
        <v>21</v>
      </c>
    </row>
    <row r="210" ht="15.75" customHeight="1">
      <c r="B210" s="11" t="s">
        <v>495</v>
      </c>
      <c r="C210" s="11" t="s">
        <v>24</v>
      </c>
      <c r="D210" s="12" t="s">
        <v>496</v>
      </c>
      <c r="E210" s="11" t="s">
        <v>212</v>
      </c>
      <c r="F210" s="11" t="s">
        <v>497</v>
      </c>
      <c r="G210" s="11" t="s">
        <v>33</v>
      </c>
      <c r="H210" s="13">
        <v>10.0</v>
      </c>
      <c r="I210" s="13"/>
      <c r="J210" s="12" t="s">
        <v>29</v>
      </c>
      <c r="K210" s="12" t="s">
        <v>29</v>
      </c>
      <c r="L210" s="12" t="s">
        <v>29</v>
      </c>
      <c r="M210" s="12" t="s">
        <v>29</v>
      </c>
      <c r="N210" s="12" t="s">
        <v>29</v>
      </c>
      <c r="O210" s="12" t="s">
        <v>29</v>
      </c>
      <c r="P210" s="12" t="s">
        <v>29</v>
      </c>
      <c r="Q210" s="12" t="s">
        <v>29</v>
      </c>
      <c r="R210" s="12">
        <v>10.0</v>
      </c>
      <c r="S210" s="12"/>
      <c r="T210" s="22" t="str">
        <f t="shared" ref="T210:T212" si="17">SUM(H210,R210)</f>
        <v>20</v>
      </c>
      <c r="U210" s="12">
        <v>1.0</v>
      </c>
    </row>
    <row r="211" ht="15.75" customHeight="1">
      <c r="B211" s="11" t="s">
        <v>495</v>
      </c>
      <c r="C211" s="11" t="s">
        <v>24</v>
      </c>
      <c r="D211" s="12" t="s">
        <v>500</v>
      </c>
      <c r="E211" s="11" t="s">
        <v>66</v>
      </c>
      <c r="F211" s="11" t="s">
        <v>501</v>
      </c>
      <c r="G211" s="11" t="s">
        <v>33</v>
      </c>
      <c r="H211" s="13">
        <v>9.0</v>
      </c>
      <c r="I211" s="13"/>
      <c r="J211" s="12" t="s">
        <v>29</v>
      </c>
      <c r="K211" s="12" t="s">
        <v>29</v>
      </c>
      <c r="L211" s="12" t="s">
        <v>29</v>
      </c>
      <c r="M211" s="12" t="s">
        <v>29</v>
      </c>
      <c r="N211" s="12" t="s">
        <v>29</v>
      </c>
      <c r="O211" s="12" t="s">
        <v>29</v>
      </c>
      <c r="P211" s="12" t="s">
        <v>29</v>
      </c>
      <c r="Q211" s="12" t="s">
        <v>29</v>
      </c>
      <c r="R211" s="12">
        <v>9.0</v>
      </c>
      <c r="S211" s="12"/>
      <c r="T211" s="22" t="str">
        <f t="shared" si="17"/>
        <v>18</v>
      </c>
      <c r="U211" s="12">
        <v>2.0</v>
      </c>
    </row>
    <row r="212" ht="15.75" customHeight="1">
      <c r="B212" s="11" t="s">
        <v>495</v>
      </c>
      <c r="C212" s="11" t="s">
        <v>24</v>
      </c>
      <c r="D212" s="12" t="s">
        <v>743</v>
      </c>
      <c r="E212" s="11" t="s">
        <v>744</v>
      </c>
      <c r="F212" s="11" t="s">
        <v>745</v>
      </c>
      <c r="G212" s="11" t="s">
        <v>28</v>
      </c>
      <c r="H212" s="13">
        <v>8.0</v>
      </c>
      <c r="I212" s="13"/>
      <c r="J212" s="12" t="s">
        <v>29</v>
      </c>
      <c r="K212" s="12" t="s">
        <v>29</v>
      </c>
      <c r="L212" s="12" t="s">
        <v>29</v>
      </c>
      <c r="M212" s="12" t="s">
        <v>29</v>
      </c>
      <c r="N212" s="12" t="s">
        <v>29</v>
      </c>
      <c r="O212" s="12" t="s">
        <v>29</v>
      </c>
      <c r="P212" s="12" t="s">
        <v>29</v>
      </c>
      <c r="Q212" s="12" t="s">
        <v>29</v>
      </c>
      <c r="R212" s="12">
        <v>8.0</v>
      </c>
      <c r="S212" s="12"/>
      <c r="T212" s="22" t="str">
        <f t="shared" si="17"/>
        <v>16</v>
      </c>
      <c r="U212" s="12">
        <v>3.0</v>
      </c>
    </row>
    <row r="213" ht="15.75" customHeight="1">
      <c r="D213" s="1"/>
      <c r="H213" s="2"/>
      <c r="I213" s="2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</row>
    <row r="214" ht="15.75" customHeight="1">
      <c r="D214" s="1"/>
      <c r="H214" s="2"/>
      <c r="I214" s="2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</row>
    <row r="215" ht="15.75" customHeight="1">
      <c r="D215" s="1"/>
      <c r="H215" s="2"/>
      <c r="I215" s="2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</row>
    <row r="216" ht="15.75" customHeight="1">
      <c r="B216" s="1"/>
      <c r="C216" s="1"/>
      <c r="D216" s="6" t="s">
        <v>3</v>
      </c>
      <c r="E216" s="1"/>
      <c r="F216" s="1"/>
      <c r="G216" s="1"/>
      <c r="H216" s="7" t="s">
        <v>513</v>
      </c>
      <c r="I216" s="8"/>
      <c r="J216" s="7" t="s">
        <v>5</v>
      </c>
      <c r="K216" s="8"/>
      <c r="L216" s="7" t="s">
        <v>6</v>
      </c>
      <c r="M216" s="8"/>
      <c r="N216" s="7" t="s">
        <v>7</v>
      </c>
      <c r="O216" s="8"/>
      <c r="P216" s="7" t="s">
        <v>8</v>
      </c>
      <c r="Q216" s="8"/>
      <c r="R216" s="17"/>
      <c r="S216" s="17"/>
      <c r="T216" s="17"/>
    </row>
    <row r="217" ht="15.75" customHeight="1">
      <c r="B217" s="6" t="s">
        <v>9</v>
      </c>
      <c r="C217" s="6" t="s">
        <v>10</v>
      </c>
      <c r="D217" s="6" t="s">
        <v>11</v>
      </c>
      <c r="E217" s="6" t="s">
        <v>12</v>
      </c>
      <c r="F217" s="6" t="s">
        <v>13</v>
      </c>
      <c r="G217" s="6" t="s">
        <v>14</v>
      </c>
      <c r="H217" s="9" t="s">
        <v>738</v>
      </c>
      <c r="I217" s="9"/>
      <c r="J217" s="6" t="s">
        <v>17</v>
      </c>
      <c r="K217" s="6" t="s">
        <v>18</v>
      </c>
      <c r="L217" s="6" t="s">
        <v>17</v>
      </c>
      <c r="M217" s="6" t="s">
        <v>18</v>
      </c>
      <c r="N217" s="6" t="s">
        <v>17</v>
      </c>
      <c r="O217" s="6" t="s">
        <v>18</v>
      </c>
      <c r="P217" s="6" t="s">
        <v>17</v>
      </c>
      <c r="Q217" s="6" t="s">
        <v>18</v>
      </c>
      <c r="R217" s="6" t="s">
        <v>739</v>
      </c>
      <c r="S217" s="6"/>
      <c r="T217" s="6" t="s">
        <v>20</v>
      </c>
      <c r="U217" s="6" t="s">
        <v>21</v>
      </c>
    </row>
    <row r="218" ht="15.75" customHeight="1">
      <c r="B218" s="11" t="s">
        <v>495</v>
      </c>
      <c r="C218" s="11" t="s">
        <v>89</v>
      </c>
      <c r="D218" s="12" t="s">
        <v>508</v>
      </c>
      <c r="E218" s="11" t="s">
        <v>509</v>
      </c>
      <c r="F218" s="11" t="s">
        <v>510</v>
      </c>
      <c r="G218" s="11" t="s">
        <v>33</v>
      </c>
      <c r="H218" s="13">
        <v>10.0</v>
      </c>
      <c r="I218" s="13"/>
      <c r="J218" s="12" t="s">
        <v>29</v>
      </c>
      <c r="K218" s="12" t="s">
        <v>29</v>
      </c>
      <c r="L218" s="12" t="s">
        <v>29</v>
      </c>
      <c r="M218" s="12" t="s">
        <v>29</v>
      </c>
      <c r="N218" s="12" t="s">
        <v>29</v>
      </c>
      <c r="O218" s="12" t="s">
        <v>29</v>
      </c>
      <c r="P218" s="12" t="s">
        <v>29</v>
      </c>
      <c r="Q218" s="12" t="s">
        <v>29</v>
      </c>
      <c r="R218" s="12">
        <v>10.0</v>
      </c>
      <c r="S218" s="12"/>
      <c r="T218" s="22" t="str">
        <f t="shared" ref="T218:T220" si="18">SUM(H218,R218)</f>
        <v>20</v>
      </c>
      <c r="U218" s="12">
        <v>1.0</v>
      </c>
    </row>
    <row r="219" ht="15.75" customHeight="1">
      <c r="B219" s="11" t="s">
        <v>495</v>
      </c>
      <c r="C219" s="11" t="s">
        <v>89</v>
      </c>
      <c r="D219" s="12" t="s">
        <v>746</v>
      </c>
      <c r="E219" s="11" t="s">
        <v>747</v>
      </c>
      <c r="F219" s="11" t="s">
        <v>748</v>
      </c>
      <c r="G219" s="11" t="s">
        <v>33</v>
      </c>
      <c r="H219" s="13">
        <v>8.0</v>
      </c>
      <c r="I219" s="13"/>
      <c r="J219" s="12" t="s">
        <v>29</v>
      </c>
      <c r="K219" s="12" t="s">
        <v>29</v>
      </c>
      <c r="L219" s="12" t="s">
        <v>29</v>
      </c>
      <c r="M219" s="12" t="s">
        <v>29</v>
      </c>
      <c r="N219" s="12" t="s">
        <v>29</v>
      </c>
      <c r="O219" s="12" t="s">
        <v>29</v>
      </c>
      <c r="P219" s="12" t="s">
        <v>29</v>
      </c>
      <c r="Q219" s="12" t="s">
        <v>29</v>
      </c>
      <c r="R219" s="12">
        <v>9.0</v>
      </c>
      <c r="S219" s="12"/>
      <c r="T219" s="22" t="str">
        <f t="shared" si="18"/>
        <v>17</v>
      </c>
      <c r="U219" s="12">
        <v>2.0</v>
      </c>
    </row>
    <row r="220" ht="15.75" customHeight="1">
      <c r="B220" s="11" t="s">
        <v>495</v>
      </c>
      <c r="C220" s="11" t="s">
        <v>89</v>
      </c>
      <c r="D220" s="12" t="s">
        <v>505</v>
      </c>
      <c r="E220" s="11" t="s">
        <v>506</v>
      </c>
      <c r="F220" s="11" t="s">
        <v>507</v>
      </c>
      <c r="G220" s="11" t="s">
        <v>33</v>
      </c>
      <c r="H220" s="13">
        <v>9.0</v>
      </c>
      <c r="I220" s="13"/>
      <c r="J220" s="12" t="s">
        <v>29</v>
      </c>
      <c r="K220" s="12" t="s">
        <v>29</v>
      </c>
      <c r="L220" s="12" t="s">
        <v>29</v>
      </c>
      <c r="M220" s="12" t="s">
        <v>29</v>
      </c>
      <c r="N220" s="12" t="s">
        <v>29</v>
      </c>
      <c r="O220" s="12" t="s">
        <v>29</v>
      </c>
      <c r="P220" s="12" t="s">
        <v>29</v>
      </c>
      <c r="Q220" s="12" t="s">
        <v>29</v>
      </c>
      <c r="R220" s="12" t="s">
        <v>617</v>
      </c>
      <c r="S220" s="12"/>
      <c r="T220" s="22" t="str">
        <f t="shared" si="18"/>
        <v>9</v>
      </c>
      <c r="U220" s="12">
        <v>3.0</v>
      </c>
    </row>
  </sheetData>
  <mergeCells count="93">
    <mergeCell ref="H171:I171"/>
    <mergeCell ref="J171:K171"/>
    <mergeCell ref="L171:M171"/>
    <mergeCell ref="N171:O171"/>
    <mergeCell ref="H181:I181"/>
    <mergeCell ref="J181:K181"/>
    <mergeCell ref="L181:M181"/>
    <mergeCell ref="N181:O181"/>
    <mergeCell ref="P181:Q181"/>
    <mergeCell ref="P171:Q171"/>
    <mergeCell ref="H163:I163"/>
    <mergeCell ref="L216:M216"/>
    <mergeCell ref="N216:O216"/>
    <mergeCell ref="J208:K208"/>
    <mergeCell ref="L208:M208"/>
    <mergeCell ref="N208:O208"/>
    <mergeCell ref="P216:Q216"/>
    <mergeCell ref="H216:I216"/>
    <mergeCell ref="J216:K216"/>
    <mergeCell ref="P208:Q208"/>
    <mergeCell ref="H194:I194"/>
    <mergeCell ref="J194:K194"/>
    <mergeCell ref="L194:M194"/>
    <mergeCell ref="N194:O194"/>
    <mergeCell ref="H208:I208"/>
    <mergeCell ref="H202:I202"/>
    <mergeCell ref="J202:K202"/>
    <mergeCell ref="L202:M202"/>
    <mergeCell ref="N202:O202"/>
    <mergeCell ref="P202:Q202"/>
    <mergeCell ref="P194:Q194"/>
    <mergeCell ref="J135:K135"/>
    <mergeCell ref="L135:M135"/>
    <mergeCell ref="N135:O135"/>
    <mergeCell ref="P135:Q135"/>
    <mergeCell ref="N163:O163"/>
    <mergeCell ref="P163:Q163"/>
    <mergeCell ref="P116:Q116"/>
    <mergeCell ref="N122:O122"/>
    <mergeCell ref="N116:O116"/>
    <mergeCell ref="P122:Q122"/>
    <mergeCell ref="P144:Q144"/>
    <mergeCell ref="N144:O144"/>
    <mergeCell ref="H7:I7"/>
    <mergeCell ref="J7:K7"/>
    <mergeCell ref="N24:O24"/>
    <mergeCell ref="N32:O32"/>
    <mergeCell ref="L87:M87"/>
    <mergeCell ref="P7:Q7"/>
    <mergeCell ref="P24:Q24"/>
    <mergeCell ref="L7:M7"/>
    <mergeCell ref="P73:Q73"/>
    <mergeCell ref="P59:Q59"/>
    <mergeCell ref="P87:Q87"/>
    <mergeCell ref="P95:Q95"/>
    <mergeCell ref="L32:M32"/>
    <mergeCell ref="H32:I32"/>
    <mergeCell ref="J32:K32"/>
    <mergeCell ref="P32:Q32"/>
    <mergeCell ref="C2:H2"/>
    <mergeCell ref="C3:H3"/>
    <mergeCell ref="C4:H4"/>
    <mergeCell ref="N7:O7"/>
    <mergeCell ref="J24:K24"/>
    <mergeCell ref="L24:M24"/>
    <mergeCell ref="H144:I144"/>
    <mergeCell ref="J144:K144"/>
    <mergeCell ref="J163:K163"/>
    <mergeCell ref="L163:M163"/>
    <mergeCell ref="J122:K122"/>
    <mergeCell ref="L122:M122"/>
    <mergeCell ref="H116:I116"/>
    <mergeCell ref="J116:K116"/>
    <mergeCell ref="L116:M116"/>
    <mergeCell ref="L144:M144"/>
    <mergeCell ref="H59:I59"/>
    <mergeCell ref="J59:K59"/>
    <mergeCell ref="H73:I73"/>
    <mergeCell ref="J73:K73"/>
    <mergeCell ref="H24:I24"/>
    <mergeCell ref="H122:I122"/>
    <mergeCell ref="H135:I135"/>
    <mergeCell ref="H87:I87"/>
    <mergeCell ref="J87:K87"/>
    <mergeCell ref="H95:I95"/>
    <mergeCell ref="J95:K95"/>
    <mergeCell ref="L95:M95"/>
    <mergeCell ref="L59:M59"/>
    <mergeCell ref="N59:O59"/>
    <mergeCell ref="L73:M73"/>
    <mergeCell ref="N73:O73"/>
    <mergeCell ref="N87:O87"/>
    <mergeCell ref="N95:O9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0.86"/>
    <col customWidth="1" min="3" max="3" width="14.29"/>
    <col customWidth="1" min="4" max="4" width="9.14"/>
    <col customWidth="1" min="5" max="5" width="23.43"/>
    <col customWidth="1" min="6" max="6" width="33.86"/>
    <col customWidth="1" min="7" max="7" width="38.57"/>
    <col customWidth="1" min="8" max="8" width="15.57"/>
    <col customWidth="1" min="9" max="9" width="21.43"/>
    <col customWidth="1" hidden="1" min="10" max="16" width="11.86"/>
    <col customWidth="1" hidden="1" min="17" max="17" width="3.71"/>
    <col customWidth="1" min="18" max="18" width="11.29"/>
    <col customWidth="1" min="19" max="19" width="14.57"/>
  </cols>
  <sheetData>
    <row r="1">
      <c r="D1" s="1"/>
      <c r="H1" s="2"/>
      <c r="I1" s="2"/>
    </row>
    <row r="2">
      <c r="C2" s="3" t="s">
        <v>0</v>
      </c>
      <c r="I2" s="2"/>
    </row>
    <row r="3">
      <c r="B3" s="1"/>
      <c r="C3" s="4" t="s">
        <v>749</v>
      </c>
      <c r="I3" s="2"/>
    </row>
    <row r="4">
      <c r="B4" s="1"/>
      <c r="C4" s="5" t="s">
        <v>750</v>
      </c>
      <c r="I4" s="2"/>
    </row>
    <row r="5">
      <c r="B5" s="1"/>
      <c r="C5" s="1"/>
      <c r="F5" s="1"/>
      <c r="G5" s="1"/>
      <c r="H5" s="2"/>
      <c r="I5" s="2"/>
    </row>
    <row r="6">
      <c r="D6" s="1"/>
      <c r="H6" s="2"/>
      <c r="I6" s="2"/>
    </row>
    <row r="7">
      <c r="B7" s="1"/>
      <c r="C7" s="1"/>
      <c r="D7" s="6" t="s">
        <v>3</v>
      </c>
      <c r="E7" s="1"/>
      <c r="F7" s="1"/>
      <c r="G7" s="1"/>
      <c r="H7" s="7" t="s">
        <v>751</v>
      </c>
      <c r="I7" s="8"/>
      <c r="J7" s="7" t="s">
        <v>5</v>
      </c>
      <c r="K7" s="8"/>
      <c r="L7" s="7" t="s">
        <v>6</v>
      </c>
      <c r="M7" s="8"/>
      <c r="N7" s="7" t="s">
        <v>7</v>
      </c>
      <c r="O7" s="8"/>
      <c r="P7" s="7" t="s">
        <v>8</v>
      </c>
      <c r="Q7" s="8"/>
    </row>
    <row r="8">
      <c r="B8" s="6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9" t="s">
        <v>752</v>
      </c>
      <c r="I8" s="27" t="s">
        <v>753</v>
      </c>
      <c r="J8" s="6" t="s">
        <v>17</v>
      </c>
      <c r="K8" s="6" t="s">
        <v>18</v>
      </c>
      <c r="L8" s="6" t="s">
        <v>17</v>
      </c>
      <c r="M8" s="6" t="s">
        <v>18</v>
      </c>
      <c r="N8" s="6" t="s">
        <v>17</v>
      </c>
      <c r="O8" s="6" t="s">
        <v>18</v>
      </c>
      <c r="P8" s="6" t="s">
        <v>17</v>
      </c>
      <c r="Q8" s="6" t="s">
        <v>18</v>
      </c>
      <c r="R8" s="6" t="s">
        <v>20</v>
      </c>
      <c r="S8" s="6" t="s">
        <v>21</v>
      </c>
    </row>
    <row r="9">
      <c r="B9" s="11" t="s">
        <v>23</v>
      </c>
      <c r="C9" s="11" t="s">
        <v>24</v>
      </c>
      <c r="D9" s="28" t="s">
        <v>30</v>
      </c>
      <c r="E9" s="29" t="s">
        <v>348</v>
      </c>
      <c r="F9" s="29" t="s">
        <v>32</v>
      </c>
      <c r="G9" s="11" t="s">
        <v>33</v>
      </c>
      <c r="H9" s="13">
        <v>10.0</v>
      </c>
      <c r="I9" s="21">
        <v>9.0</v>
      </c>
      <c r="J9" s="12"/>
      <c r="K9" s="12"/>
      <c r="L9" s="12"/>
      <c r="M9" s="12"/>
      <c r="N9" s="12"/>
      <c r="O9" s="12"/>
      <c r="P9" s="12"/>
      <c r="Q9" s="12"/>
      <c r="R9" s="30" t="str">
        <f t="shared" ref="R9:R24" si="1">H9+I9</f>
        <v>19</v>
      </c>
      <c r="S9" s="12">
        <v>1.0</v>
      </c>
    </row>
    <row r="10">
      <c r="B10" s="11" t="s">
        <v>23</v>
      </c>
      <c r="C10" s="11" t="s">
        <v>24</v>
      </c>
      <c r="D10" s="28" t="s">
        <v>25</v>
      </c>
      <c r="E10" s="29" t="s">
        <v>26</v>
      </c>
      <c r="F10" s="29" t="s">
        <v>27</v>
      </c>
      <c r="G10" s="11" t="s">
        <v>28</v>
      </c>
      <c r="H10" s="13">
        <v>9.0</v>
      </c>
      <c r="I10" s="13">
        <v>7.0</v>
      </c>
      <c r="J10" s="12"/>
      <c r="K10" s="12"/>
      <c r="L10" s="12"/>
      <c r="M10" s="12"/>
      <c r="N10" s="12"/>
      <c r="O10" s="12"/>
      <c r="P10" s="12"/>
      <c r="Q10" s="12"/>
      <c r="R10" s="30" t="str">
        <f t="shared" si="1"/>
        <v>16</v>
      </c>
      <c r="S10" s="12">
        <v>2.0</v>
      </c>
    </row>
    <row r="11">
      <c r="B11" s="11" t="s">
        <v>23</v>
      </c>
      <c r="C11" s="11" t="s">
        <v>24</v>
      </c>
      <c r="D11" s="28" t="s">
        <v>34</v>
      </c>
      <c r="E11" s="29" t="s">
        <v>754</v>
      </c>
      <c r="F11" s="29" t="s">
        <v>755</v>
      </c>
      <c r="G11" s="11" t="s">
        <v>33</v>
      </c>
      <c r="H11" s="13">
        <v>5.0</v>
      </c>
      <c r="I11" s="21">
        <v>10.0</v>
      </c>
      <c r="J11" s="12"/>
      <c r="K11" s="12"/>
      <c r="L11" s="12"/>
      <c r="M11" s="12"/>
      <c r="N11" s="12"/>
      <c r="O11" s="12"/>
      <c r="P11" s="12"/>
      <c r="Q11" s="12"/>
      <c r="R11" s="30" t="str">
        <f t="shared" si="1"/>
        <v>15</v>
      </c>
      <c r="S11" s="12">
        <v>3.0</v>
      </c>
    </row>
    <row r="12">
      <c r="B12" s="11" t="s">
        <v>23</v>
      </c>
      <c r="C12" s="11" t="s">
        <v>24</v>
      </c>
      <c r="D12" s="28" t="s">
        <v>40</v>
      </c>
      <c r="E12" s="29" t="s">
        <v>41</v>
      </c>
      <c r="F12" s="29" t="s">
        <v>42</v>
      </c>
      <c r="G12" s="11" t="s">
        <v>33</v>
      </c>
      <c r="H12" s="13">
        <v>7.0</v>
      </c>
      <c r="I12" s="21">
        <v>8.0</v>
      </c>
      <c r="J12" s="12"/>
      <c r="K12" s="12"/>
      <c r="L12" s="12"/>
      <c r="M12" s="12"/>
      <c r="N12" s="12"/>
      <c r="O12" s="12"/>
      <c r="P12" s="12"/>
      <c r="Q12" s="12"/>
      <c r="R12" s="30" t="str">
        <f t="shared" si="1"/>
        <v>15</v>
      </c>
      <c r="S12" s="12">
        <v>4.0</v>
      </c>
    </row>
    <row r="13">
      <c r="B13" s="11" t="s">
        <v>23</v>
      </c>
      <c r="C13" s="11" t="s">
        <v>24</v>
      </c>
      <c r="D13" s="28">
        <v>46.0</v>
      </c>
      <c r="E13" s="29" t="s">
        <v>756</v>
      </c>
      <c r="F13" s="29" t="s">
        <v>757</v>
      </c>
      <c r="G13" s="11" t="s">
        <v>33</v>
      </c>
      <c r="H13" s="13">
        <v>8.0</v>
      </c>
      <c r="I13" s="21">
        <v>3.0</v>
      </c>
      <c r="J13" s="12"/>
      <c r="K13" s="12"/>
      <c r="L13" s="12"/>
      <c r="M13" s="12"/>
      <c r="N13" s="12"/>
      <c r="O13" s="12"/>
      <c r="P13" s="12"/>
      <c r="Q13" s="12"/>
      <c r="R13" s="30" t="str">
        <f t="shared" si="1"/>
        <v>11</v>
      </c>
      <c r="S13" s="12">
        <v>5.0</v>
      </c>
    </row>
    <row r="14">
      <c r="B14" s="11" t="s">
        <v>23</v>
      </c>
      <c r="C14" s="11" t="s">
        <v>24</v>
      </c>
      <c r="D14" s="28" t="s">
        <v>46</v>
      </c>
      <c r="E14" s="29" t="s">
        <v>758</v>
      </c>
      <c r="F14" s="31" t="s">
        <v>48</v>
      </c>
      <c r="G14" s="11" t="s">
        <v>33</v>
      </c>
      <c r="H14" s="13">
        <v>3.0</v>
      </c>
      <c r="I14" s="21">
        <v>6.0</v>
      </c>
      <c r="J14" s="12"/>
      <c r="K14" s="12"/>
      <c r="L14" s="12"/>
      <c r="M14" s="12"/>
      <c r="N14" s="12"/>
      <c r="O14" s="12"/>
      <c r="P14" s="12"/>
      <c r="Q14" s="12"/>
      <c r="R14" s="30" t="str">
        <f t="shared" si="1"/>
        <v>9</v>
      </c>
      <c r="S14" s="12">
        <v>6.0</v>
      </c>
    </row>
    <row r="15">
      <c r="B15" s="11" t="s">
        <v>23</v>
      </c>
      <c r="C15" s="11" t="s">
        <v>24</v>
      </c>
      <c r="D15" s="28" t="s">
        <v>65</v>
      </c>
      <c r="E15" s="29" t="s">
        <v>66</v>
      </c>
      <c r="F15" s="29" t="s">
        <v>67</v>
      </c>
      <c r="G15" s="11" t="s">
        <v>33</v>
      </c>
      <c r="H15" s="13">
        <v>3.0</v>
      </c>
      <c r="I15" s="13">
        <v>5.0</v>
      </c>
      <c r="J15" s="12"/>
      <c r="K15" s="12"/>
      <c r="L15" s="12"/>
      <c r="M15" s="12"/>
      <c r="N15" s="12"/>
      <c r="O15" s="12"/>
      <c r="P15" s="12"/>
      <c r="Q15" s="12"/>
      <c r="R15" s="30" t="str">
        <f t="shared" si="1"/>
        <v>8</v>
      </c>
      <c r="S15" s="12">
        <v>7.0</v>
      </c>
    </row>
    <row r="16">
      <c r="B16" s="11" t="s">
        <v>23</v>
      </c>
      <c r="C16" s="11" t="s">
        <v>24</v>
      </c>
      <c r="D16" s="12" t="s">
        <v>43</v>
      </c>
      <c r="E16" s="32" t="s">
        <v>427</v>
      </c>
      <c r="F16" s="32" t="s">
        <v>528</v>
      </c>
      <c r="G16" s="11" t="s">
        <v>33</v>
      </c>
      <c r="H16" s="13">
        <v>6.0</v>
      </c>
      <c r="I16" s="13">
        <v>1.0</v>
      </c>
      <c r="J16" s="12"/>
      <c r="K16" s="12"/>
      <c r="L16" s="12"/>
      <c r="M16" s="12"/>
      <c r="N16" s="12"/>
      <c r="O16" s="12"/>
      <c r="P16" s="12"/>
      <c r="Q16" s="12"/>
      <c r="R16" s="30" t="str">
        <f t="shared" si="1"/>
        <v>7</v>
      </c>
      <c r="S16" s="12">
        <v>8.0</v>
      </c>
    </row>
    <row r="17">
      <c r="B17" s="11" t="s">
        <v>23</v>
      </c>
      <c r="C17" s="11" t="s">
        <v>24</v>
      </c>
      <c r="D17" s="28">
        <v>47.0</v>
      </c>
      <c r="E17" s="29" t="s">
        <v>759</v>
      </c>
      <c r="F17" s="29" t="s">
        <v>760</v>
      </c>
      <c r="G17" s="11" t="s">
        <v>33</v>
      </c>
      <c r="H17" s="13">
        <v>3.0</v>
      </c>
      <c r="I17" s="21">
        <v>3.0</v>
      </c>
      <c r="J17" s="12"/>
      <c r="K17" s="12"/>
      <c r="L17" s="12"/>
      <c r="M17" s="12"/>
      <c r="N17" s="12"/>
      <c r="O17" s="12"/>
      <c r="P17" s="12"/>
      <c r="Q17" s="12"/>
      <c r="R17" s="30" t="str">
        <f t="shared" si="1"/>
        <v>6</v>
      </c>
      <c r="S17" s="12">
        <v>9.0</v>
      </c>
    </row>
    <row r="18">
      <c r="B18" s="11" t="s">
        <v>23</v>
      </c>
      <c r="C18" s="11" t="s">
        <v>24</v>
      </c>
      <c r="D18" s="28">
        <v>80.0</v>
      </c>
      <c r="E18" s="29" t="s">
        <v>44</v>
      </c>
      <c r="F18" s="29" t="s">
        <v>761</v>
      </c>
      <c r="G18" s="11" t="s">
        <v>33</v>
      </c>
      <c r="H18" s="13">
        <v>1.0</v>
      </c>
      <c r="I18" s="13">
        <v>3.0</v>
      </c>
      <c r="J18" s="12"/>
      <c r="K18" s="12"/>
      <c r="L18" s="12"/>
      <c r="M18" s="12"/>
      <c r="N18" s="12"/>
      <c r="O18" s="12"/>
      <c r="P18" s="12"/>
      <c r="Q18" s="12"/>
      <c r="R18" s="30" t="str">
        <f t="shared" si="1"/>
        <v>4</v>
      </c>
      <c r="S18" s="12">
        <v>10.0</v>
      </c>
    </row>
    <row r="19">
      <c r="B19" s="11" t="s">
        <v>23</v>
      </c>
      <c r="C19" s="11" t="s">
        <v>24</v>
      </c>
      <c r="D19" s="28" t="s">
        <v>86</v>
      </c>
      <c r="E19" s="29" t="s">
        <v>762</v>
      </c>
      <c r="F19" s="29" t="s">
        <v>763</v>
      </c>
      <c r="G19" s="11" t="s">
        <v>33</v>
      </c>
      <c r="H19" s="13">
        <v>1.0</v>
      </c>
      <c r="I19" s="21">
        <v>1.0</v>
      </c>
      <c r="J19" s="12"/>
      <c r="K19" s="12"/>
      <c r="L19" s="12"/>
      <c r="M19" s="12"/>
      <c r="N19" s="12"/>
      <c r="O19" s="12"/>
      <c r="P19" s="12"/>
      <c r="Q19" s="12"/>
      <c r="R19" s="30" t="str">
        <f t="shared" si="1"/>
        <v>2</v>
      </c>
      <c r="S19" s="12">
        <v>11.0</v>
      </c>
    </row>
    <row r="20">
      <c r="B20" s="11" t="s">
        <v>23</v>
      </c>
      <c r="C20" s="11" t="s">
        <v>24</v>
      </c>
      <c r="D20" s="28" t="s">
        <v>59</v>
      </c>
      <c r="E20" s="29" t="s">
        <v>60</v>
      </c>
      <c r="F20" s="29" t="s">
        <v>61</v>
      </c>
      <c r="G20" s="11" t="s">
        <v>764</v>
      </c>
      <c r="H20" s="13">
        <v>1.0</v>
      </c>
      <c r="I20" s="21">
        <v>1.0</v>
      </c>
      <c r="J20" s="12"/>
      <c r="K20" s="12"/>
      <c r="L20" s="12"/>
      <c r="M20" s="12"/>
      <c r="N20" s="12"/>
      <c r="O20" s="12"/>
      <c r="P20" s="12"/>
      <c r="Q20" s="12"/>
      <c r="R20" s="30" t="str">
        <f t="shared" si="1"/>
        <v>2</v>
      </c>
      <c r="S20" s="12">
        <v>11.0</v>
      </c>
    </row>
    <row r="21" ht="15.75" customHeight="1">
      <c r="B21" s="11" t="s">
        <v>23</v>
      </c>
      <c r="C21" s="11" t="s">
        <v>24</v>
      </c>
      <c r="D21" s="28" t="s">
        <v>74</v>
      </c>
      <c r="E21" s="29" t="s">
        <v>765</v>
      </c>
      <c r="F21" s="29" t="s">
        <v>766</v>
      </c>
      <c r="G21" s="11" t="s">
        <v>33</v>
      </c>
      <c r="H21" s="13">
        <v>1.0</v>
      </c>
      <c r="I21" s="21">
        <v>1.0</v>
      </c>
      <c r="J21" s="12"/>
      <c r="K21" s="12"/>
      <c r="L21" s="12"/>
      <c r="M21" s="12"/>
      <c r="N21" s="12"/>
      <c r="O21" s="12"/>
      <c r="P21" s="12"/>
      <c r="Q21" s="12"/>
      <c r="R21" s="30" t="str">
        <f t="shared" si="1"/>
        <v>2</v>
      </c>
      <c r="S21" s="12">
        <v>11.0</v>
      </c>
    </row>
    <row r="22" ht="15.75" customHeight="1">
      <c r="B22" s="11" t="s">
        <v>23</v>
      </c>
      <c r="C22" s="11" t="s">
        <v>24</v>
      </c>
      <c r="D22" s="28" t="s">
        <v>84</v>
      </c>
      <c r="E22" s="29" t="s">
        <v>41</v>
      </c>
      <c r="F22" s="29" t="s">
        <v>767</v>
      </c>
      <c r="G22" s="11" t="s">
        <v>33</v>
      </c>
      <c r="H22" s="13">
        <v>1.0</v>
      </c>
      <c r="I22" s="13">
        <v>1.0</v>
      </c>
      <c r="J22" s="12"/>
      <c r="K22" s="12"/>
      <c r="L22" s="12"/>
      <c r="M22" s="12"/>
      <c r="N22" s="12"/>
      <c r="O22" s="12"/>
      <c r="P22" s="12"/>
      <c r="Q22" s="12"/>
      <c r="R22" s="30" t="str">
        <f t="shared" si="1"/>
        <v>2</v>
      </c>
      <c r="S22" s="12">
        <v>11.0</v>
      </c>
    </row>
    <row r="23" ht="15.75" customHeight="1">
      <c r="B23" s="11" t="s">
        <v>23</v>
      </c>
      <c r="C23" s="11" t="s">
        <v>24</v>
      </c>
      <c r="D23" s="28" t="s">
        <v>68</v>
      </c>
      <c r="E23" s="29" t="s">
        <v>402</v>
      </c>
      <c r="F23" s="29" t="s">
        <v>768</v>
      </c>
      <c r="G23" s="11" t="s">
        <v>33</v>
      </c>
      <c r="H23" s="13">
        <v>1.0</v>
      </c>
      <c r="I23" s="13">
        <v>1.0</v>
      </c>
      <c r="J23" s="12"/>
      <c r="K23" s="12"/>
      <c r="L23" s="12"/>
      <c r="M23" s="12"/>
      <c r="N23" s="12"/>
      <c r="O23" s="12"/>
      <c r="P23" s="12"/>
      <c r="Q23" s="12"/>
      <c r="R23" s="30" t="str">
        <f t="shared" si="1"/>
        <v>2</v>
      </c>
      <c r="S23" s="12">
        <v>11.0</v>
      </c>
    </row>
    <row r="24" ht="15.75" customHeight="1">
      <c r="B24" s="11" t="s">
        <v>23</v>
      </c>
      <c r="C24" s="11" t="s">
        <v>24</v>
      </c>
      <c r="D24" s="28" t="s">
        <v>71</v>
      </c>
      <c r="E24" s="33" t="s">
        <v>72</v>
      </c>
      <c r="F24" s="33" t="s">
        <v>769</v>
      </c>
      <c r="G24" s="11" t="s">
        <v>33</v>
      </c>
      <c r="H24" s="13">
        <v>1.0</v>
      </c>
      <c r="I24" s="13">
        <v>1.0</v>
      </c>
      <c r="J24" s="12"/>
      <c r="K24" s="12"/>
      <c r="L24" s="12"/>
      <c r="M24" s="12"/>
      <c r="N24" s="12"/>
      <c r="O24" s="12"/>
      <c r="P24" s="12"/>
      <c r="Q24" s="12"/>
      <c r="R24" s="30" t="str">
        <f t="shared" si="1"/>
        <v>2</v>
      </c>
      <c r="S24" s="12">
        <v>11.0</v>
      </c>
    </row>
    <row r="25" ht="15.75" customHeight="1">
      <c r="B25" s="17"/>
      <c r="C25" s="17"/>
      <c r="D25" s="1"/>
      <c r="E25" s="17"/>
      <c r="F25" s="17"/>
      <c r="G25" s="17"/>
      <c r="H25" s="34" t="s">
        <v>770</v>
      </c>
      <c r="I25" s="34" t="s">
        <v>770</v>
      </c>
      <c r="J25" s="1"/>
      <c r="K25" s="1"/>
      <c r="L25" s="1"/>
      <c r="M25" s="1"/>
      <c r="N25" s="1"/>
      <c r="O25" s="1"/>
      <c r="P25" s="1"/>
      <c r="Q25" s="1"/>
      <c r="R25" s="1"/>
      <c r="S25" s="1"/>
    </row>
    <row r="26" ht="15.75" customHeight="1">
      <c r="B26" s="17"/>
      <c r="C26" s="17"/>
      <c r="D26" s="1"/>
      <c r="E26" s="17"/>
      <c r="F26" s="17"/>
      <c r="G26" s="17"/>
      <c r="H26" s="18"/>
      <c r="I26" s="18"/>
      <c r="J26" s="1"/>
      <c r="K26" s="1"/>
      <c r="L26" s="1"/>
      <c r="M26" s="1"/>
      <c r="N26" s="1"/>
      <c r="O26" s="1"/>
      <c r="P26" s="1"/>
      <c r="Q26" s="1"/>
      <c r="R26" s="17"/>
    </row>
    <row r="27" ht="15.75" customHeight="1">
      <c r="B27" s="17"/>
      <c r="C27" s="17"/>
      <c r="D27" s="17"/>
      <c r="E27" s="17"/>
      <c r="F27" s="17"/>
      <c r="G27" s="17"/>
      <c r="H27" s="2"/>
      <c r="I27" s="2"/>
      <c r="J27" s="17"/>
      <c r="K27" s="17"/>
      <c r="L27" s="17"/>
      <c r="M27" s="17"/>
      <c r="N27" s="17"/>
      <c r="O27" s="17"/>
      <c r="P27" s="17"/>
      <c r="Q27" s="17"/>
      <c r="R27" s="17"/>
    </row>
    <row r="28" ht="15.75" customHeight="1">
      <c r="B28" s="1"/>
      <c r="C28" s="1"/>
      <c r="D28" s="6" t="s">
        <v>3</v>
      </c>
      <c r="E28" s="1"/>
      <c r="F28" s="1"/>
      <c r="G28" s="1"/>
      <c r="H28" s="7" t="s">
        <v>751</v>
      </c>
      <c r="I28" s="8"/>
      <c r="J28" s="7" t="s">
        <v>5</v>
      </c>
      <c r="K28" s="8"/>
      <c r="L28" s="7" t="s">
        <v>6</v>
      </c>
      <c r="M28" s="8"/>
      <c r="N28" s="7" t="s">
        <v>7</v>
      </c>
      <c r="O28" s="8"/>
      <c r="P28" s="7" t="s">
        <v>8</v>
      </c>
      <c r="Q28" s="8"/>
    </row>
    <row r="29" ht="15.75" customHeight="1">
      <c r="B29" s="6" t="s">
        <v>9</v>
      </c>
      <c r="C29" s="6" t="s">
        <v>10</v>
      </c>
      <c r="D29" s="6" t="s">
        <v>11</v>
      </c>
      <c r="E29" s="6" t="s">
        <v>12</v>
      </c>
      <c r="F29" s="6" t="s">
        <v>13</v>
      </c>
      <c r="G29" s="6" t="s">
        <v>14</v>
      </c>
      <c r="H29" s="9" t="s">
        <v>752</v>
      </c>
      <c r="I29" s="27" t="s">
        <v>753</v>
      </c>
      <c r="J29" s="6" t="s">
        <v>17</v>
      </c>
      <c r="K29" s="6" t="s">
        <v>18</v>
      </c>
      <c r="L29" s="6" t="s">
        <v>17</v>
      </c>
      <c r="M29" s="6" t="s">
        <v>18</v>
      </c>
      <c r="N29" s="6" t="s">
        <v>17</v>
      </c>
      <c r="O29" s="6" t="s">
        <v>18</v>
      </c>
      <c r="P29" s="6" t="s">
        <v>17</v>
      </c>
      <c r="Q29" s="6" t="s">
        <v>18</v>
      </c>
      <c r="R29" s="6" t="s">
        <v>20</v>
      </c>
      <c r="S29" s="6" t="s">
        <v>21</v>
      </c>
    </row>
    <row r="30" ht="15.75" customHeight="1">
      <c r="B30" s="11" t="s">
        <v>23</v>
      </c>
      <c r="C30" s="11" t="s">
        <v>89</v>
      </c>
      <c r="D30" s="28" t="s">
        <v>96</v>
      </c>
      <c r="E30" s="29" t="s">
        <v>227</v>
      </c>
      <c r="F30" s="29" t="s">
        <v>98</v>
      </c>
      <c r="G30" s="35" t="s">
        <v>771</v>
      </c>
      <c r="H30" s="13">
        <v>9.0</v>
      </c>
      <c r="I30" s="21">
        <v>10.0</v>
      </c>
      <c r="J30" s="12" t="s">
        <v>29</v>
      </c>
      <c r="K30" s="12" t="s">
        <v>29</v>
      </c>
      <c r="L30" s="12" t="s">
        <v>29</v>
      </c>
      <c r="M30" s="12" t="s">
        <v>29</v>
      </c>
      <c r="N30" s="12" t="s">
        <v>29</v>
      </c>
      <c r="O30" s="12" t="s">
        <v>29</v>
      </c>
      <c r="P30" s="12" t="s">
        <v>29</v>
      </c>
      <c r="Q30" s="12" t="s">
        <v>29</v>
      </c>
      <c r="R30" s="30" t="str">
        <f t="shared" ref="R30:R35" si="2">H30+I30</f>
        <v>19</v>
      </c>
      <c r="S30" s="36">
        <v>1.0</v>
      </c>
    </row>
    <row r="31" ht="15.75" customHeight="1">
      <c r="B31" s="11" t="s">
        <v>23</v>
      </c>
      <c r="C31" s="11" t="s">
        <v>89</v>
      </c>
      <c r="D31" s="28">
        <v>83.0</v>
      </c>
      <c r="E31" s="29" t="s">
        <v>442</v>
      </c>
      <c r="F31" s="29" t="s">
        <v>772</v>
      </c>
      <c r="G31" s="35" t="s">
        <v>771</v>
      </c>
      <c r="H31" s="13">
        <v>10.0</v>
      </c>
      <c r="I31" s="13">
        <v>8.0</v>
      </c>
      <c r="J31" s="12" t="s">
        <v>29</v>
      </c>
      <c r="K31" s="12" t="s">
        <v>29</v>
      </c>
      <c r="L31" s="12" t="s">
        <v>29</v>
      </c>
      <c r="M31" s="12" t="s">
        <v>29</v>
      </c>
      <c r="N31" s="12" t="s">
        <v>29</v>
      </c>
      <c r="O31" s="12" t="s">
        <v>29</v>
      </c>
      <c r="P31" s="12" t="s">
        <v>29</v>
      </c>
      <c r="Q31" s="12" t="s">
        <v>29</v>
      </c>
      <c r="R31" s="30" t="str">
        <f t="shared" si="2"/>
        <v>18</v>
      </c>
      <c r="S31" s="36">
        <v>2.0</v>
      </c>
    </row>
    <row r="32" ht="15.75" customHeight="1">
      <c r="B32" s="11" t="s">
        <v>23</v>
      </c>
      <c r="C32" s="11" t="s">
        <v>89</v>
      </c>
      <c r="D32" s="28" t="s">
        <v>99</v>
      </c>
      <c r="E32" s="29" t="s">
        <v>100</v>
      </c>
      <c r="F32" s="29" t="s">
        <v>101</v>
      </c>
      <c r="G32" s="35" t="s">
        <v>773</v>
      </c>
      <c r="H32" s="13">
        <v>7.0</v>
      </c>
      <c r="I32" s="21">
        <v>9.0</v>
      </c>
      <c r="J32" s="12" t="s">
        <v>29</v>
      </c>
      <c r="K32" s="12" t="s">
        <v>29</v>
      </c>
      <c r="L32" s="12" t="s">
        <v>29</v>
      </c>
      <c r="M32" s="12" t="s">
        <v>29</v>
      </c>
      <c r="N32" s="12" t="s">
        <v>29</v>
      </c>
      <c r="O32" s="12" t="s">
        <v>29</v>
      </c>
      <c r="P32" s="12" t="s">
        <v>29</v>
      </c>
      <c r="Q32" s="12" t="s">
        <v>29</v>
      </c>
      <c r="R32" s="30" t="str">
        <f t="shared" si="2"/>
        <v>16</v>
      </c>
      <c r="S32" s="36">
        <v>3.0</v>
      </c>
    </row>
    <row r="33" ht="15.75" customHeight="1">
      <c r="B33" s="11" t="s">
        <v>23</v>
      </c>
      <c r="C33" s="11" t="s">
        <v>89</v>
      </c>
      <c r="D33" s="12" t="s">
        <v>102</v>
      </c>
      <c r="E33" s="32" t="s">
        <v>542</v>
      </c>
      <c r="F33" s="32" t="s">
        <v>543</v>
      </c>
      <c r="G33" s="11" t="s">
        <v>132</v>
      </c>
      <c r="H33" s="13">
        <v>8.0</v>
      </c>
      <c r="I33" s="21">
        <v>7.0</v>
      </c>
      <c r="J33" s="12" t="s">
        <v>29</v>
      </c>
      <c r="K33" s="12" t="s">
        <v>29</v>
      </c>
      <c r="L33" s="12" t="s">
        <v>29</v>
      </c>
      <c r="M33" s="12" t="s">
        <v>29</v>
      </c>
      <c r="N33" s="12" t="s">
        <v>29</v>
      </c>
      <c r="O33" s="12" t="s">
        <v>29</v>
      </c>
      <c r="P33" s="12" t="s">
        <v>29</v>
      </c>
      <c r="Q33" s="12" t="s">
        <v>29</v>
      </c>
      <c r="R33" s="30" t="str">
        <f t="shared" si="2"/>
        <v>15</v>
      </c>
      <c r="S33" s="36">
        <v>4.0</v>
      </c>
    </row>
    <row r="34" ht="15.75" customHeight="1">
      <c r="B34" s="11" t="s">
        <v>23</v>
      </c>
      <c r="C34" s="11" t="s">
        <v>89</v>
      </c>
      <c r="D34" s="28" t="s">
        <v>111</v>
      </c>
      <c r="E34" s="29" t="s">
        <v>774</v>
      </c>
      <c r="F34" s="29" t="s">
        <v>113</v>
      </c>
      <c r="G34" s="35" t="s">
        <v>771</v>
      </c>
      <c r="H34" s="13">
        <v>5.0</v>
      </c>
      <c r="I34" s="21">
        <v>6.0</v>
      </c>
      <c r="J34" s="12" t="s">
        <v>29</v>
      </c>
      <c r="K34" s="12" t="s">
        <v>29</v>
      </c>
      <c r="L34" s="12" t="s">
        <v>29</v>
      </c>
      <c r="M34" s="12" t="s">
        <v>29</v>
      </c>
      <c r="N34" s="12" t="s">
        <v>29</v>
      </c>
      <c r="O34" s="12" t="s">
        <v>29</v>
      </c>
      <c r="P34" s="12" t="s">
        <v>29</v>
      </c>
      <c r="Q34" s="12" t="s">
        <v>29</v>
      </c>
      <c r="R34" s="30" t="str">
        <f t="shared" si="2"/>
        <v>11</v>
      </c>
      <c r="S34" s="36">
        <v>5.0</v>
      </c>
    </row>
    <row r="35" ht="15.75" customHeight="1">
      <c r="B35" s="11" t="s">
        <v>23</v>
      </c>
      <c r="C35" s="11" t="s">
        <v>89</v>
      </c>
      <c r="D35" s="28">
        <v>95.0</v>
      </c>
      <c r="E35" s="37" t="s">
        <v>775</v>
      </c>
      <c r="F35" s="37" t="s">
        <v>776</v>
      </c>
      <c r="G35" s="35" t="s">
        <v>764</v>
      </c>
      <c r="H35" s="13">
        <v>6.0</v>
      </c>
      <c r="I35" s="21">
        <v>5.0</v>
      </c>
      <c r="J35" s="12" t="s">
        <v>29</v>
      </c>
      <c r="K35" s="12" t="s">
        <v>29</v>
      </c>
      <c r="L35" s="12" t="s">
        <v>29</v>
      </c>
      <c r="M35" s="12" t="s">
        <v>29</v>
      </c>
      <c r="N35" s="12" t="s">
        <v>29</v>
      </c>
      <c r="O35" s="12" t="s">
        <v>29</v>
      </c>
      <c r="P35" s="12" t="s">
        <v>29</v>
      </c>
      <c r="Q35" s="12" t="s">
        <v>29</v>
      </c>
      <c r="R35" s="30" t="str">
        <f t="shared" si="2"/>
        <v>11</v>
      </c>
      <c r="S35" s="36">
        <v>5.0</v>
      </c>
    </row>
    <row r="36" ht="15.75" customHeight="1">
      <c r="B36" s="17"/>
      <c r="C36" s="17"/>
      <c r="D36" s="1"/>
      <c r="E36" s="17"/>
      <c r="F36" s="17"/>
      <c r="G36" s="17"/>
      <c r="H36" s="2"/>
      <c r="I36" s="2"/>
      <c r="J36" s="17"/>
      <c r="K36" s="17"/>
      <c r="L36" s="17"/>
      <c r="M36" s="17"/>
      <c r="N36" s="17"/>
      <c r="O36" s="17"/>
      <c r="P36" s="17"/>
      <c r="Q36" s="17"/>
      <c r="R36" s="17"/>
    </row>
    <row r="37" ht="15.75" customHeight="1">
      <c r="D37" s="1"/>
      <c r="H37" s="2"/>
      <c r="I37" s="2"/>
      <c r="J37" s="17"/>
      <c r="K37" s="17"/>
      <c r="L37" s="17"/>
      <c r="M37" s="17"/>
      <c r="N37" s="17"/>
      <c r="O37" s="17"/>
      <c r="P37" s="17"/>
      <c r="Q37" s="17"/>
      <c r="R37" s="17"/>
    </row>
    <row r="38" ht="15.75" customHeight="1">
      <c r="B38" s="1"/>
      <c r="C38" s="1"/>
      <c r="D38" s="6" t="s">
        <v>3</v>
      </c>
      <c r="E38" s="1"/>
      <c r="F38" s="1"/>
      <c r="G38" s="1"/>
      <c r="H38" s="7" t="s">
        <v>751</v>
      </c>
      <c r="I38" s="8"/>
      <c r="J38" s="7" t="s">
        <v>5</v>
      </c>
      <c r="K38" s="8"/>
      <c r="L38" s="7" t="s">
        <v>6</v>
      </c>
      <c r="M38" s="8"/>
      <c r="N38" s="7" t="s">
        <v>7</v>
      </c>
      <c r="O38" s="8"/>
      <c r="P38" s="7" t="s">
        <v>8</v>
      </c>
      <c r="Q38" s="8"/>
    </row>
    <row r="39" ht="15.75" customHeight="1">
      <c r="B39" s="6" t="s">
        <v>9</v>
      </c>
      <c r="C39" s="6" t="s">
        <v>10</v>
      </c>
      <c r="D39" s="6" t="s">
        <v>11</v>
      </c>
      <c r="E39" s="6" t="s">
        <v>12</v>
      </c>
      <c r="F39" s="6" t="s">
        <v>13</v>
      </c>
      <c r="G39" s="6" t="s">
        <v>14</v>
      </c>
      <c r="H39" s="9" t="s">
        <v>752</v>
      </c>
      <c r="I39" s="27" t="s">
        <v>777</v>
      </c>
      <c r="J39" s="6" t="s">
        <v>17</v>
      </c>
      <c r="K39" s="6" t="s">
        <v>18</v>
      </c>
      <c r="L39" s="6" t="s">
        <v>17</v>
      </c>
      <c r="M39" s="6" t="s">
        <v>18</v>
      </c>
      <c r="N39" s="6" t="s">
        <v>17</v>
      </c>
      <c r="O39" s="6" t="s">
        <v>18</v>
      </c>
      <c r="P39" s="6" t="s">
        <v>17</v>
      </c>
      <c r="Q39" s="6" t="s">
        <v>18</v>
      </c>
      <c r="R39" s="6" t="s">
        <v>20</v>
      </c>
      <c r="S39" s="6" t="s">
        <v>21</v>
      </c>
    </row>
    <row r="40" ht="15.75" customHeight="1">
      <c r="A40" s="17"/>
      <c r="B40" s="11" t="s">
        <v>116</v>
      </c>
      <c r="C40" s="11" t="s">
        <v>24</v>
      </c>
      <c r="D40" s="28" t="s">
        <v>120</v>
      </c>
      <c r="E40" s="29" t="s">
        <v>121</v>
      </c>
      <c r="F40" s="29" t="s">
        <v>778</v>
      </c>
      <c r="G40" s="35" t="s">
        <v>764</v>
      </c>
      <c r="H40" s="13">
        <v>10.0</v>
      </c>
      <c r="I40" s="21">
        <v>9.0</v>
      </c>
      <c r="J40" s="12"/>
      <c r="K40" s="12"/>
      <c r="L40" s="12"/>
      <c r="M40" s="12"/>
      <c r="N40" s="12"/>
      <c r="O40" s="12"/>
      <c r="P40" s="12"/>
      <c r="Q40" s="12"/>
      <c r="R40" s="30" t="str">
        <f t="shared" ref="R40:R53" si="3">H40+I40</f>
        <v>19</v>
      </c>
      <c r="S40" s="12">
        <v>1.0</v>
      </c>
    </row>
    <row r="41" ht="15.75" customHeight="1">
      <c r="A41" s="17"/>
      <c r="B41" s="11" t="s">
        <v>116</v>
      </c>
      <c r="C41" s="11" t="s">
        <v>24</v>
      </c>
      <c r="D41" s="28" t="s">
        <v>193</v>
      </c>
      <c r="E41" s="37" t="s">
        <v>194</v>
      </c>
      <c r="F41" s="38" t="s">
        <v>779</v>
      </c>
      <c r="G41" s="35" t="s">
        <v>132</v>
      </c>
      <c r="H41" s="13">
        <v>5.0</v>
      </c>
      <c r="I41" s="13">
        <v>10.0</v>
      </c>
      <c r="J41" s="12"/>
      <c r="K41" s="12"/>
      <c r="L41" s="12"/>
      <c r="M41" s="12"/>
      <c r="N41" s="12"/>
      <c r="O41" s="12"/>
      <c r="P41" s="12"/>
      <c r="Q41" s="12"/>
      <c r="R41" s="30" t="str">
        <f t="shared" si="3"/>
        <v>15</v>
      </c>
      <c r="S41" s="12">
        <v>2.0</v>
      </c>
    </row>
    <row r="42" ht="15.75" customHeight="1">
      <c r="A42" s="17"/>
      <c r="B42" s="11" t="s">
        <v>116</v>
      </c>
      <c r="C42" s="11" t="s">
        <v>24</v>
      </c>
      <c r="D42" s="28">
        <v>13.0</v>
      </c>
      <c r="E42" s="29" t="s">
        <v>66</v>
      </c>
      <c r="F42" s="29" t="s">
        <v>772</v>
      </c>
      <c r="G42" s="35" t="s">
        <v>771</v>
      </c>
      <c r="H42" s="13">
        <v>9.0</v>
      </c>
      <c r="I42" s="21">
        <v>4.0</v>
      </c>
      <c r="J42" s="12"/>
      <c r="K42" s="12"/>
      <c r="L42" s="12"/>
      <c r="M42" s="12"/>
      <c r="N42" s="12"/>
      <c r="O42" s="12"/>
      <c r="P42" s="12"/>
      <c r="Q42" s="12"/>
      <c r="R42" s="30" t="str">
        <f t="shared" si="3"/>
        <v>13</v>
      </c>
      <c r="S42" s="12">
        <v>3.0</v>
      </c>
    </row>
    <row r="43" ht="15.75" customHeight="1">
      <c r="A43" s="17"/>
      <c r="B43" s="11" t="s">
        <v>116</v>
      </c>
      <c r="C43" s="11" t="s">
        <v>24</v>
      </c>
      <c r="D43" s="28" t="s">
        <v>143</v>
      </c>
      <c r="E43" s="31" t="s">
        <v>780</v>
      </c>
      <c r="F43" s="31" t="s">
        <v>145</v>
      </c>
      <c r="G43" s="35" t="s">
        <v>771</v>
      </c>
      <c r="H43" s="13">
        <v>7.0</v>
      </c>
      <c r="I43" s="13">
        <v>6.0</v>
      </c>
      <c r="J43" s="12"/>
      <c r="K43" s="12"/>
      <c r="L43" s="12"/>
      <c r="M43" s="12"/>
      <c r="N43" s="12"/>
      <c r="O43" s="12"/>
      <c r="P43" s="12"/>
      <c r="Q43" s="12"/>
      <c r="R43" s="30" t="str">
        <f t="shared" si="3"/>
        <v>13</v>
      </c>
      <c r="S43" s="12">
        <v>3.0</v>
      </c>
    </row>
    <row r="44" ht="15.75" customHeight="1">
      <c r="A44" s="17"/>
      <c r="B44" s="11" t="s">
        <v>116</v>
      </c>
      <c r="C44" s="11" t="s">
        <v>24</v>
      </c>
      <c r="D44" s="28" t="s">
        <v>211</v>
      </c>
      <c r="E44" s="29" t="s">
        <v>402</v>
      </c>
      <c r="F44" s="29" t="s">
        <v>213</v>
      </c>
      <c r="G44" s="35" t="s">
        <v>771</v>
      </c>
      <c r="H44" s="13">
        <v>8.0</v>
      </c>
      <c r="I44" s="13">
        <v>4.0</v>
      </c>
      <c r="J44" s="12"/>
      <c r="K44" s="12"/>
      <c r="L44" s="12"/>
      <c r="M44" s="12"/>
      <c r="N44" s="12"/>
      <c r="O44" s="12"/>
      <c r="P44" s="12"/>
      <c r="Q44" s="12"/>
      <c r="R44" s="30" t="str">
        <f t="shared" si="3"/>
        <v>12</v>
      </c>
      <c r="S44" s="12">
        <v>4.0</v>
      </c>
    </row>
    <row r="45" ht="15.75" customHeight="1">
      <c r="A45" s="17"/>
      <c r="B45" s="11" t="s">
        <v>116</v>
      </c>
      <c r="C45" s="11" t="s">
        <v>24</v>
      </c>
      <c r="D45" s="12" t="s">
        <v>205</v>
      </c>
      <c r="E45" s="32" t="s">
        <v>206</v>
      </c>
      <c r="F45" s="32" t="s">
        <v>781</v>
      </c>
      <c r="G45" s="11" t="s">
        <v>312</v>
      </c>
      <c r="H45" s="13">
        <v>4.0</v>
      </c>
      <c r="I45" s="13">
        <v>8.0</v>
      </c>
      <c r="J45" s="12"/>
      <c r="K45" s="12"/>
      <c r="L45" s="12"/>
      <c r="M45" s="12"/>
      <c r="N45" s="12"/>
      <c r="O45" s="12"/>
      <c r="P45" s="12"/>
      <c r="Q45" s="12"/>
      <c r="R45" s="30" t="str">
        <f t="shared" si="3"/>
        <v>12</v>
      </c>
      <c r="S45" s="12">
        <v>4.0</v>
      </c>
    </row>
    <row r="46" ht="15.75" customHeight="1">
      <c r="A46" s="17"/>
      <c r="B46" s="11" t="s">
        <v>116</v>
      </c>
      <c r="C46" s="11" t="s">
        <v>24</v>
      </c>
      <c r="D46" s="12" t="s">
        <v>199</v>
      </c>
      <c r="E46" s="32" t="s">
        <v>200</v>
      </c>
      <c r="F46" s="32" t="s">
        <v>201</v>
      </c>
      <c r="G46" s="11" t="s">
        <v>52</v>
      </c>
      <c r="H46" s="13">
        <v>4.0</v>
      </c>
      <c r="I46" s="13">
        <v>5.0</v>
      </c>
      <c r="J46" s="11"/>
      <c r="K46" s="11"/>
      <c r="L46" s="11"/>
      <c r="M46" s="11"/>
      <c r="N46" s="11"/>
      <c r="O46" s="11"/>
      <c r="P46" s="11"/>
      <c r="Q46" s="11"/>
      <c r="R46" s="30" t="str">
        <f t="shared" si="3"/>
        <v>9</v>
      </c>
      <c r="S46" s="12">
        <v>5.0</v>
      </c>
    </row>
    <row r="47" ht="15.75" customHeight="1">
      <c r="A47" s="17"/>
      <c r="B47" s="11" t="s">
        <v>116</v>
      </c>
      <c r="C47" s="11" t="s">
        <v>24</v>
      </c>
      <c r="D47" s="28">
        <v>1.0</v>
      </c>
      <c r="E47" s="29" t="s">
        <v>141</v>
      </c>
      <c r="F47" s="29" t="s">
        <v>152</v>
      </c>
      <c r="G47" s="35" t="s">
        <v>764</v>
      </c>
      <c r="H47" s="13">
        <v>1.0</v>
      </c>
      <c r="I47" s="13">
        <v>7.0</v>
      </c>
      <c r="J47" s="11"/>
      <c r="K47" s="11"/>
      <c r="L47" s="11"/>
      <c r="M47" s="11"/>
      <c r="N47" s="11"/>
      <c r="O47" s="11"/>
      <c r="P47" s="11"/>
      <c r="Q47" s="11"/>
      <c r="R47" s="30" t="str">
        <f t="shared" si="3"/>
        <v>8</v>
      </c>
      <c r="S47" s="12">
        <v>6.0</v>
      </c>
    </row>
    <row r="48" ht="15.75" customHeight="1">
      <c r="A48" s="17"/>
      <c r="B48" s="11" t="s">
        <v>116</v>
      </c>
      <c r="C48" s="11" t="s">
        <v>24</v>
      </c>
      <c r="D48" s="28" t="s">
        <v>158</v>
      </c>
      <c r="E48" s="29" t="s">
        <v>272</v>
      </c>
      <c r="F48" s="39" t="s">
        <v>160</v>
      </c>
      <c r="G48" s="35" t="s">
        <v>771</v>
      </c>
      <c r="H48" s="13">
        <v>6.0</v>
      </c>
      <c r="I48" s="21">
        <v>1.0</v>
      </c>
      <c r="J48" s="12"/>
      <c r="K48" s="12"/>
      <c r="L48" s="12"/>
      <c r="M48" s="12"/>
      <c r="N48" s="12"/>
      <c r="O48" s="12"/>
      <c r="P48" s="12"/>
      <c r="Q48" s="12"/>
      <c r="R48" s="30" t="str">
        <f t="shared" si="3"/>
        <v>7</v>
      </c>
      <c r="S48" s="12">
        <v>7.0</v>
      </c>
    </row>
    <row r="49" ht="15.75" customHeight="1">
      <c r="A49" s="17"/>
      <c r="B49" s="11" t="s">
        <v>116</v>
      </c>
      <c r="C49" s="11" t="s">
        <v>24</v>
      </c>
      <c r="D49" s="28" t="s">
        <v>172</v>
      </c>
      <c r="E49" s="29" t="s">
        <v>141</v>
      </c>
      <c r="F49" s="29" t="s">
        <v>782</v>
      </c>
      <c r="G49" s="35" t="s">
        <v>771</v>
      </c>
      <c r="H49" s="13">
        <v>1.0</v>
      </c>
      <c r="I49" s="13">
        <v>1.0</v>
      </c>
      <c r="J49" s="12"/>
      <c r="K49" s="12"/>
      <c r="L49" s="12"/>
      <c r="M49" s="12"/>
      <c r="N49" s="12"/>
      <c r="O49" s="12"/>
      <c r="P49" s="12"/>
      <c r="Q49" s="12"/>
      <c r="R49" s="30" t="str">
        <f t="shared" si="3"/>
        <v>2</v>
      </c>
      <c r="S49" s="12">
        <v>8.0</v>
      </c>
    </row>
    <row r="50" ht="15.75" customHeight="1">
      <c r="A50" s="17"/>
      <c r="B50" s="11" t="s">
        <v>116</v>
      </c>
      <c r="C50" s="11" t="s">
        <v>24</v>
      </c>
      <c r="D50" s="28" t="s">
        <v>214</v>
      </c>
      <c r="E50" s="31" t="s">
        <v>402</v>
      </c>
      <c r="F50" s="31" t="s">
        <v>215</v>
      </c>
      <c r="G50" s="35" t="s">
        <v>771</v>
      </c>
      <c r="H50" s="13">
        <v>1.0</v>
      </c>
      <c r="I50" s="13">
        <v>1.0</v>
      </c>
      <c r="J50" s="11"/>
      <c r="K50" s="11"/>
      <c r="L50" s="11"/>
      <c r="M50" s="11"/>
      <c r="N50" s="11"/>
      <c r="O50" s="11"/>
      <c r="P50" s="11"/>
      <c r="Q50" s="11"/>
      <c r="R50" s="30" t="str">
        <f t="shared" si="3"/>
        <v>2</v>
      </c>
      <c r="S50" s="12">
        <v>8.0</v>
      </c>
    </row>
    <row r="51" ht="15.75" customHeight="1">
      <c r="A51" s="17"/>
      <c r="B51" s="11" t="s">
        <v>116</v>
      </c>
      <c r="C51" s="11" t="s">
        <v>24</v>
      </c>
      <c r="D51" s="28">
        <v>59.0</v>
      </c>
      <c r="E51" s="37" t="s">
        <v>783</v>
      </c>
      <c r="F51" s="37" t="s">
        <v>198</v>
      </c>
      <c r="G51" s="35" t="s">
        <v>764</v>
      </c>
      <c r="H51" s="13">
        <v>1.0</v>
      </c>
      <c r="I51" s="13">
        <v>1.0</v>
      </c>
      <c r="J51" s="12"/>
      <c r="K51" s="12"/>
      <c r="L51" s="12"/>
      <c r="M51" s="12"/>
      <c r="N51" s="12"/>
      <c r="O51" s="12"/>
      <c r="P51" s="12"/>
      <c r="Q51" s="12"/>
      <c r="R51" s="30" t="str">
        <f t="shared" si="3"/>
        <v>2</v>
      </c>
      <c r="S51" s="12">
        <v>8.0</v>
      </c>
    </row>
    <row r="52" ht="15.75" customHeight="1">
      <c r="A52" s="17"/>
      <c r="B52" s="11" t="s">
        <v>116</v>
      </c>
      <c r="C52" s="11" t="s">
        <v>24</v>
      </c>
      <c r="D52" s="28" t="s">
        <v>196</v>
      </c>
      <c r="E52" s="37" t="s">
        <v>197</v>
      </c>
      <c r="F52" s="37" t="s">
        <v>198</v>
      </c>
      <c r="G52" s="35" t="s">
        <v>764</v>
      </c>
      <c r="H52" s="13">
        <v>1.0</v>
      </c>
      <c r="I52" s="13">
        <v>1.0</v>
      </c>
      <c r="J52" s="11"/>
      <c r="K52" s="11"/>
      <c r="L52" s="11"/>
      <c r="M52" s="11"/>
      <c r="N52" s="11"/>
      <c r="O52" s="11"/>
      <c r="P52" s="11"/>
      <c r="Q52" s="11"/>
      <c r="R52" s="30" t="str">
        <f t="shared" si="3"/>
        <v>2</v>
      </c>
      <c r="S52" s="12">
        <v>8.0</v>
      </c>
    </row>
    <row r="53" ht="15.75" customHeight="1">
      <c r="B53" s="11" t="s">
        <v>116</v>
      </c>
      <c r="C53" s="11" t="s">
        <v>24</v>
      </c>
      <c r="D53" s="12" t="s">
        <v>202</v>
      </c>
      <c r="E53" s="11" t="s">
        <v>203</v>
      </c>
      <c r="F53" s="11" t="s">
        <v>204</v>
      </c>
      <c r="G53" s="11" t="s">
        <v>52</v>
      </c>
      <c r="H53" s="13">
        <v>1.0</v>
      </c>
      <c r="I53" s="13">
        <v>1.0</v>
      </c>
      <c r="J53" s="12"/>
      <c r="K53" s="12"/>
      <c r="L53" s="12"/>
      <c r="M53" s="12"/>
      <c r="N53" s="12"/>
      <c r="O53" s="12"/>
      <c r="P53" s="12"/>
      <c r="Q53" s="12"/>
      <c r="R53" s="30" t="str">
        <f t="shared" si="3"/>
        <v>2</v>
      </c>
      <c r="S53" s="12">
        <v>8.0</v>
      </c>
    </row>
    <row r="54" ht="15.75" customHeight="1">
      <c r="D54" s="1"/>
      <c r="H54" s="2"/>
      <c r="I54" s="2"/>
      <c r="J54" s="17"/>
      <c r="K54" s="17"/>
      <c r="L54" s="17"/>
      <c r="M54" s="17"/>
      <c r="N54" s="17"/>
      <c r="O54" s="17"/>
      <c r="P54" s="17"/>
      <c r="Q54" s="17"/>
      <c r="R54" s="17"/>
    </row>
    <row r="55" ht="15.75" customHeight="1">
      <c r="B55" s="17"/>
      <c r="C55" s="17"/>
      <c r="D55" s="1"/>
      <c r="E55" s="17"/>
      <c r="F55" s="17"/>
      <c r="G55" s="17"/>
      <c r="H55" s="2"/>
      <c r="I55" s="2"/>
      <c r="J55" s="17"/>
      <c r="K55" s="17"/>
      <c r="L55" s="17"/>
      <c r="M55" s="17"/>
      <c r="N55" s="17"/>
      <c r="O55" s="17"/>
      <c r="P55" s="17"/>
      <c r="Q55" s="17"/>
      <c r="R55" s="17"/>
    </row>
    <row r="56" ht="15.75" customHeight="1">
      <c r="D56" s="1"/>
      <c r="H56" s="2"/>
      <c r="I56" s="2"/>
      <c r="J56" s="17"/>
      <c r="K56" s="17"/>
      <c r="L56" s="17"/>
      <c r="M56" s="17"/>
      <c r="N56" s="17"/>
      <c r="O56" s="17"/>
      <c r="P56" s="17"/>
      <c r="Q56" s="17"/>
      <c r="R56" s="17"/>
    </row>
    <row r="57" ht="15.75" customHeight="1">
      <c r="B57" s="1"/>
      <c r="C57" s="1"/>
      <c r="D57" s="6" t="s">
        <v>3</v>
      </c>
      <c r="E57" s="1"/>
      <c r="F57" s="1"/>
      <c r="G57" s="1"/>
      <c r="H57" s="7" t="s">
        <v>751</v>
      </c>
      <c r="I57" s="8"/>
      <c r="J57" s="7" t="s">
        <v>5</v>
      </c>
      <c r="K57" s="8"/>
      <c r="L57" s="7" t="s">
        <v>6</v>
      </c>
      <c r="M57" s="8"/>
      <c r="N57" s="7" t="s">
        <v>7</v>
      </c>
      <c r="O57" s="8"/>
      <c r="P57" s="7" t="s">
        <v>8</v>
      </c>
      <c r="Q57" s="8"/>
    </row>
    <row r="58" ht="15.75" customHeight="1">
      <c r="B58" s="6" t="s">
        <v>9</v>
      </c>
      <c r="C58" s="6" t="s">
        <v>10</v>
      </c>
      <c r="D58" s="6" t="s">
        <v>11</v>
      </c>
      <c r="E58" s="6" t="s">
        <v>12</v>
      </c>
      <c r="F58" s="6" t="s">
        <v>13</v>
      </c>
      <c r="G58" s="6" t="s">
        <v>14</v>
      </c>
      <c r="H58" s="9" t="s">
        <v>752</v>
      </c>
      <c r="I58" s="27" t="s">
        <v>777</v>
      </c>
      <c r="J58" s="6" t="s">
        <v>17</v>
      </c>
      <c r="K58" s="6" t="s">
        <v>18</v>
      </c>
      <c r="L58" s="6" t="s">
        <v>17</v>
      </c>
      <c r="M58" s="6" t="s">
        <v>18</v>
      </c>
      <c r="N58" s="6" t="s">
        <v>17</v>
      </c>
      <c r="O58" s="6" t="s">
        <v>18</v>
      </c>
      <c r="P58" s="6" t="s">
        <v>17</v>
      </c>
      <c r="Q58" s="6" t="s">
        <v>18</v>
      </c>
      <c r="R58" s="6" t="s">
        <v>20</v>
      </c>
      <c r="S58" s="6" t="s">
        <v>21</v>
      </c>
    </row>
    <row r="59" ht="15.75" customHeight="1">
      <c r="B59" s="11" t="s">
        <v>116</v>
      </c>
      <c r="C59" s="11" t="s">
        <v>89</v>
      </c>
      <c r="D59" s="28">
        <v>2.0</v>
      </c>
      <c r="E59" s="29" t="s">
        <v>227</v>
      </c>
      <c r="F59" s="29" t="s">
        <v>228</v>
      </c>
      <c r="G59" s="35" t="s">
        <v>784</v>
      </c>
      <c r="H59" s="13">
        <v>10.0</v>
      </c>
      <c r="I59" s="21">
        <v>9.0</v>
      </c>
      <c r="J59" s="12" t="s">
        <v>29</v>
      </c>
      <c r="K59" s="12" t="s">
        <v>29</v>
      </c>
      <c r="L59" s="12" t="s">
        <v>29</v>
      </c>
      <c r="M59" s="12" t="s">
        <v>29</v>
      </c>
      <c r="N59" s="12" t="s">
        <v>29</v>
      </c>
      <c r="O59" s="12" t="s">
        <v>29</v>
      </c>
      <c r="P59" s="12" t="s">
        <v>29</v>
      </c>
      <c r="Q59" s="12" t="s">
        <v>29</v>
      </c>
      <c r="R59" s="30" t="str">
        <f t="shared" ref="R59:R67" si="4">H59+I59</f>
        <v>19</v>
      </c>
      <c r="S59" s="12">
        <v>1.0</v>
      </c>
    </row>
    <row r="60" ht="15.75" customHeight="1">
      <c r="B60" s="11" t="s">
        <v>116</v>
      </c>
      <c r="C60" s="11" t="s">
        <v>89</v>
      </c>
      <c r="D60" s="28">
        <v>3.0</v>
      </c>
      <c r="E60" s="29" t="s">
        <v>361</v>
      </c>
      <c r="F60" s="29" t="s">
        <v>226</v>
      </c>
      <c r="G60" s="35" t="s">
        <v>132</v>
      </c>
      <c r="H60" s="13">
        <v>7.0</v>
      </c>
      <c r="I60" s="21">
        <v>10.0</v>
      </c>
      <c r="J60" s="12" t="s">
        <v>29</v>
      </c>
      <c r="K60" s="12" t="s">
        <v>29</v>
      </c>
      <c r="L60" s="12" t="s">
        <v>29</v>
      </c>
      <c r="M60" s="12" t="s">
        <v>29</v>
      </c>
      <c r="N60" s="12" t="s">
        <v>29</v>
      </c>
      <c r="O60" s="12" t="s">
        <v>29</v>
      </c>
      <c r="P60" s="12" t="s">
        <v>29</v>
      </c>
      <c r="Q60" s="12" t="s">
        <v>29</v>
      </c>
      <c r="R60" s="30" t="str">
        <f t="shared" si="4"/>
        <v>17</v>
      </c>
      <c r="S60" s="12">
        <v>2.0</v>
      </c>
    </row>
    <row r="61" ht="15.75" customHeight="1">
      <c r="B61" s="11" t="s">
        <v>116</v>
      </c>
      <c r="C61" s="11" t="s">
        <v>89</v>
      </c>
      <c r="D61" s="28" t="s">
        <v>232</v>
      </c>
      <c r="E61" s="29" t="s">
        <v>233</v>
      </c>
      <c r="F61" s="29" t="s">
        <v>101</v>
      </c>
      <c r="G61" s="35" t="s">
        <v>773</v>
      </c>
      <c r="H61" s="13">
        <v>9.0</v>
      </c>
      <c r="I61" s="21">
        <v>7.0</v>
      </c>
      <c r="J61" s="12" t="s">
        <v>29</v>
      </c>
      <c r="K61" s="12" t="s">
        <v>29</v>
      </c>
      <c r="L61" s="12" t="s">
        <v>29</v>
      </c>
      <c r="M61" s="12" t="s">
        <v>29</v>
      </c>
      <c r="N61" s="12" t="s">
        <v>29</v>
      </c>
      <c r="O61" s="12" t="s">
        <v>29</v>
      </c>
      <c r="P61" s="12" t="s">
        <v>29</v>
      </c>
      <c r="Q61" s="12" t="s">
        <v>29</v>
      </c>
      <c r="R61" s="30" t="str">
        <f t="shared" si="4"/>
        <v>16</v>
      </c>
      <c r="S61" s="12">
        <v>3.0</v>
      </c>
    </row>
    <row r="62" ht="15.75" customHeight="1">
      <c r="B62" s="11" t="s">
        <v>116</v>
      </c>
      <c r="C62" s="11" t="s">
        <v>89</v>
      </c>
      <c r="D62" s="28" t="s">
        <v>222</v>
      </c>
      <c r="E62" s="29" t="s">
        <v>223</v>
      </c>
      <c r="F62" s="29" t="s">
        <v>224</v>
      </c>
      <c r="G62" s="35" t="s">
        <v>764</v>
      </c>
      <c r="H62" s="13">
        <v>4.0</v>
      </c>
      <c r="I62" s="21">
        <v>8.0</v>
      </c>
      <c r="J62" s="12" t="s">
        <v>29</v>
      </c>
      <c r="K62" s="12" t="s">
        <v>29</v>
      </c>
      <c r="L62" s="12" t="s">
        <v>29</v>
      </c>
      <c r="M62" s="12" t="s">
        <v>29</v>
      </c>
      <c r="N62" s="12" t="s">
        <v>29</v>
      </c>
      <c r="O62" s="12" t="s">
        <v>29</v>
      </c>
      <c r="P62" s="12" t="s">
        <v>29</v>
      </c>
      <c r="Q62" s="12" t="s">
        <v>29</v>
      </c>
      <c r="R62" s="30" t="str">
        <f t="shared" si="4"/>
        <v>12</v>
      </c>
      <c r="S62" s="12">
        <v>4.0</v>
      </c>
    </row>
    <row r="63" ht="15.75" customHeight="1">
      <c r="B63" s="11" t="s">
        <v>116</v>
      </c>
      <c r="C63" s="11" t="s">
        <v>89</v>
      </c>
      <c r="D63" s="28" t="s">
        <v>236</v>
      </c>
      <c r="E63" s="29" t="s">
        <v>237</v>
      </c>
      <c r="F63" s="29" t="s">
        <v>238</v>
      </c>
      <c r="G63" s="35" t="s">
        <v>773</v>
      </c>
      <c r="H63" s="13">
        <v>8.0</v>
      </c>
      <c r="I63" s="13">
        <v>4.0</v>
      </c>
      <c r="J63" s="12" t="s">
        <v>29</v>
      </c>
      <c r="K63" s="12" t="s">
        <v>29</v>
      </c>
      <c r="L63" s="12" t="s">
        <v>29</v>
      </c>
      <c r="M63" s="12" t="s">
        <v>29</v>
      </c>
      <c r="N63" s="12" t="s">
        <v>29</v>
      </c>
      <c r="O63" s="12" t="s">
        <v>29</v>
      </c>
      <c r="P63" s="12" t="s">
        <v>29</v>
      </c>
      <c r="Q63" s="12" t="s">
        <v>29</v>
      </c>
      <c r="R63" s="30" t="str">
        <f t="shared" si="4"/>
        <v>12</v>
      </c>
      <c r="S63" s="12">
        <v>4.0</v>
      </c>
    </row>
    <row r="64" ht="15.75" customHeight="1">
      <c r="B64" s="11" t="s">
        <v>116</v>
      </c>
      <c r="C64" s="11" t="s">
        <v>89</v>
      </c>
      <c r="D64" s="28" t="s">
        <v>239</v>
      </c>
      <c r="E64" s="29" t="s">
        <v>785</v>
      </c>
      <c r="F64" s="29" t="s">
        <v>786</v>
      </c>
      <c r="G64" s="35" t="s">
        <v>771</v>
      </c>
      <c r="H64" s="13">
        <v>4.0</v>
      </c>
      <c r="I64" s="21">
        <v>6.0</v>
      </c>
      <c r="J64" s="12" t="s">
        <v>29</v>
      </c>
      <c r="K64" s="12" t="s">
        <v>29</v>
      </c>
      <c r="L64" s="12" t="s">
        <v>29</v>
      </c>
      <c r="M64" s="12" t="s">
        <v>29</v>
      </c>
      <c r="N64" s="12" t="s">
        <v>29</v>
      </c>
      <c r="O64" s="12" t="s">
        <v>29</v>
      </c>
      <c r="P64" s="12" t="s">
        <v>29</v>
      </c>
      <c r="Q64" s="12" t="s">
        <v>29</v>
      </c>
      <c r="R64" s="30" t="str">
        <f t="shared" si="4"/>
        <v>10</v>
      </c>
      <c r="S64" s="12">
        <v>5.0</v>
      </c>
    </row>
    <row r="65" ht="15.75" customHeight="1">
      <c r="B65" s="11" t="s">
        <v>116</v>
      </c>
      <c r="C65" s="11" t="s">
        <v>89</v>
      </c>
      <c r="D65" s="28" t="s">
        <v>229</v>
      </c>
      <c r="E65" s="29" t="s">
        <v>787</v>
      </c>
      <c r="F65" s="29" t="s">
        <v>788</v>
      </c>
      <c r="G65" s="35" t="s">
        <v>132</v>
      </c>
      <c r="H65" s="13">
        <v>6.0</v>
      </c>
      <c r="I65" s="21">
        <v>4.0</v>
      </c>
      <c r="J65" s="12" t="s">
        <v>29</v>
      </c>
      <c r="K65" s="12" t="s">
        <v>29</v>
      </c>
      <c r="L65" s="12" t="s">
        <v>29</v>
      </c>
      <c r="M65" s="12" t="s">
        <v>29</v>
      </c>
      <c r="N65" s="12" t="s">
        <v>29</v>
      </c>
      <c r="O65" s="12" t="s">
        <v>29</v>
      </c>
      <c r="P65" s="12" t="s">
        <v>29</v>
      </c>
      <c r="Q65" s="12" t="s">
        <v>29</v>
      </c>
      <c r="R65" s="30" t="str">
        <f t="shared" si="4"/>
        <v>10</v>
      </c>
      <c r="S65" s="12">
        <v>5.0</v>
      </c>
    </row>
    <row r="66" ht="15.75" customHeight="1">
      <c r="B66" s="11" t="s">
        <v>116</v>
      </c>
      <c r="C66" s="11" t="s">
        <v>89</v>
      </c>
      <c r="D66" s="28" t="s">
        <v>258</v>
      </c>
      <c r="E66" s="29" t="s">
        <v>789</v>
      </c>
      <c r="F66" s="29" t="s">
        <v>790</v>
      </c>
      <c r="G66" s="35" t="s">
        <v>771</v>
      </c>
      <c r="H66" s="13">
        <v>5.0</v>
      </c>
      <c r="I66" s="13">
        <v>5.0</v>
      </c>
      <c r="J66" s="11"/>
      <c r="K66" s="11"/>
      <c r="L66" s="11"/>
      <c r="M66" s="11"/>
      <c r="N66" s="11"/>
      <c r="O66" s="11"/>
      <c r="P66" s="11"/>
      <c r="Q66" s="11"/>
      <c r="R66" s="30" t="str">
        <f t="shared" si="4"/>
        <v>10</v>
      </c>
      <c r="S66" s="12">
        <v>5.0</v>
      </c>
    </row>
    <row r="67" ht="15.75" customHeight="1">
      <c r="B67" s="11" t="s">
        <v>116</v>
      </c>
      <c r="C67" s="11" t="s">
        <v>89</v>
      </c>
      <c r="D67" s="28" t="s">
        <v>245</v>
      </c>
      <c r="E67" s="29" t="s">
        <v>246</v>
      </c>
      <c r="F67" s="29" t="s">
        <v>61</v>
      </c>
      <c r="G67" s="35" t="s">
        <v>764</v>
      </c>
      <c r="H67" s="13">
        <v>1.0</v>
      </c>
      <c r="I67" s="21">
        <v>1.0</v>
      </c>
      <c r="J67" s="12" t="s">
        <v>29</v>
      </c>
      <c r="K67" s="12" t="s">
        <v>29</v>
      </c>
      <c r="L67" s="12" t="s">
        <v>29</v>
      </c>
      <c r="M67" s="12" t="s">
        <v>29</v>
      </c>
      <c r="N67" s="12" t="s">
        <v>29</v>
      </c>
      <c r="O67" s="12" t="s">
        <v>29</v>
      </c>
      <c r="P67" s="12" t="s">
        <v>29</v>
      </c>
      <c r="Q67" s="12" t="s">
        <v>29</v>
      </c>
      <c r="R67" s="30" t="str">
        <f t="shared" si="4"/>
        <v>2</v>
      </c>
      <c r="S67" s="12">
        <v>6.0</v>
      </c>
    </row>
    <row r="68" ht="15.75" customHeight="1">
      <c r="D68" s="1"/>
      <c r="H68" s="2"/>
      <c r="I68" s="2"/>
      <c r="J68" s="17"/>
      <c r="K68" s="17"/>
      <c r="L68" s="17"/>
      <c r="M68" s="17"/>
      <c r="N68" s="17"/>
      <c r="O68" s="17"/>
      <c r="P68" s="17"/>
      <c r="Q68" s="17"/>
      <c r="R68" s="17"/>
    </row>
    <row r="69" ht="15.75" customHeight="1">
      <c r="D69" s="1"/>
      <c r="H69" s="2"/>
      <c r="I69" s="2"/>
      <c r="J69" s="17"/>
      <c r="K69" s="17"/>
      <c r="L69" s="17"/>
      <c r="M69" s="17"/>
      <c r="N69" s="17"/>
      <c r="O69" s="17"/>
      <c r="P69" s="17"/>
      <c r="Q69" s="17"/>
      <c r="R69" s="17"/>
    </row>
    <row r="70" ht="15.75" customHeight="1">
      <c r="B70" s="1"/>
      <c r="C70" s="1"/>
      <c r="D70" s="6" t="s">
        <v>3</v>
      </c>
      <c r="E70" s="1"/>
      <c r="F70" s="1"/>
      <c r="G70" s="1"/>
      <c r="H70" s="7" t="s">
        <v>751</v>
      </c>
      <c r="I70" s="8"/>
      <c r="J70" s="7" t="s">
        <v>5</v>
      </c>
      <c r="K70" s="8"/>
      <c r="L70" s="7" t="s">
        <v>6</v>
      </c>
      <c r="M70" s="8"/>
      <c r="N70" s="7" t="s">
        <v>7</v>
      </c>
      <c r="O70" s="8"/>
      <c r="P70" s="7" t="s">
        <v>8</v>
      </c>
      <c r="Q70" s="8"/>
    </row>
    <row r="71" ht="15.75" customHeight="1">
      <c r="B71" s="6" t="s">
        <v>9</v>
      </c>
      <c r="C71" s="6" t="s">
        <v>10</v>
      </c>
      <c r="D71" s="6" t="s">
        <v>11</v>
      </c>
      <c r="E71" s="6" t="s">
        <v>12</v>
      </c>
      <c r="F71" s="6" t="s">
        <v>13</v>
      </c>
      <c r="G71" s="6" t="s">
        <v>14</v>
      </c>
      <c r="H71" s="9" t="s">
        <v>752</v>
      </c>
      <c r="I71" s="27" t="s">
        <v>791</v>
      </c>
      <c r="J71" s="6" t="s">
        <v>17</v>
      </c>
      <c r="K71" s="6" t="s">
        <v>18</v>
      </c>
      <c r="L71" s="6" t="s">
        <v>17</v>
      </c>
      <c r="M71" s="6" t="s">
        <v>18</v>
      </c>
      <c r="N71" s="6" t="s">
        <v>17</v>
      </c>
      <c r="O71" s="6" t="s">
        <v>18</v>
      </c>
      <c r="P71" s="6" t="s">
        <v>17</v>
      </c>
      <c r="Q71" s="6" t="s">
        <v>18</v>
      </c>
      <c r="R71" s="6" t="s">
        <v>20</v>
      </c>
      <c r="S71" s="6" t="s">
        <v>21</v>
      </c>
    </row>
    <row r="72" ht="15.75" customHeight="1">
      <c r="B72" s="11" t="s">
        <v>262</v>
      </c>
      <c r="C72" s="11" t="s">
        <v>24</v>
      </c>
      <c r="D72" s="28">
        <v>9.0</v>
      </c>
      <c r="E72" s="29" t="s">
        <v>200</v>
      </c>
      <c r="F72" s="29" t="s">
        <v>152</v>
      </c>
      <c r="G72" s="35" t="s">
        <v>764</v>
      </c>
      <c r="H72" s="13">
        <v>9.0</v>
      </c>
      <c r="I72" s="21">
        <v>9.0</v>
      </c>
      <c r="J72" s="12" t="s">
        <v>29</v>
      </c>
      <c r="K72" s="12" t="s">
        <v>29</v>
      </c>
      <c r="L72" s="12" t="s">
        <v>29</v>
      </c>
      <c r="M72" s="12" t="s">
        <v>29</v>
      </c>
      <c r="N72" s="12" t="s">
        <v>29</v>
      </c>
      <c r="O72" s="12" t="s">
        <v>29</v>
      </c>
      <c r="P72" s="12" t="s">
        <v>29</v>
      </c>
      <c r="Q72" s="12" t="s">
        <v>29</v>
      </c>
      <c r="R72" s="30" t="str">
        <f t="shared" ref="R72:R81" si="5">H72+I72</f>
        <v>18</v>
      </c>
      <c r="S72" s="12">
        <v>1.0</v>
      </c>
    </row>
    <row r="73" ht="15.75" customHeight="1">
      <c r="B73" s="11" t="s">
        <v>262</v>
      </c>
      <c r="C73" s="11" t="s">
        <v>24</v>
      </c>
      <c r="D73" s="28">
        <v>48.0</v>
      </c>
      <c r="E73" s="31" t="s">
        <v>63</v>
      </c>
      <c r="F73" s="31" t="s">
        <v>263</v>
      </c>
      <c r="G73" s="35" t="s">
        <v>132</v>
      </c>
      <c r="H73" s="13">
        <v>8.0</v>
      </c>
      <c r="I73" s="13">
        <v>10.0</v>
      </c>
      <c r="J73" s="12"/>
      <c r="K73" s="12"/>
      <c r="L73" s="12"/>
      <c r="M73" s="12"/>
      <c r="N73" s="12"/>
      <c r="O73" s="12"/>
      <c r="P73" s="12"/>
      <c r="Q73" s="12"/>
      <c r="R73" s="30" t="str">
        <f t="shared" si="5"/>
        <v>18</v>
      </c>
      <c r="S73" s="12">
        <v>1.0</v>
      </c>
    </row>
    <row r="74" ht="15.75" customHeight="1">
      <c r="B74" s="11" t="s">
        <v>262</v>
      </c>
      <c r="C74" s="11" t="s">
        <v>24</v>
      </c>
      <c r="D74" s="28">
        <v>8.0</v>
      </c>
      <c r="E74" s="29" t="s">
        <v>265</v>
      </c>
      <c r="F74" s="29" t="s">
        <v>266</v>
      </c>
      <c r="G74" s="35" t="s">
        <v>764</v>
      </c>
      <c r="H74" s="13">
        <v>10.0</v>
      </c>
      <c r="I74" s="21">
        <v>7.0</v>
      </c>
      <c r="J74" s="12" t="s">
        <v>29</v>
      </c>
      <c r="K74" s="12" t="s">
        <v>29</v>
      </c>
      <c r="L74" s="12" t="s">
        <v>29</v>
      </c>
      <c r="M74" s="12" t="s">
        <v>29</v>
      </c>
      <c r="N74" s="12" t="s">
        <v>29</v>
      </c>
      <c r="O74" s="12" t="s">
        <v>29</v>
      </c>
      <c r="P74" s="12" t="s">
        <v>29</v>
      </c>
      <c r="Q74" s="12" t="s">
        <v>29</v>
      </c>
      <c r="R74" s="30" t="str">
        <f t="shared" si="5"/>
        <v>17</v>
      </c>
      <c r="S74" s="12">
        <v>2.0</v>
      </c>
    </row>
    <row r="75" ht="15.75" customHeight="1">
      <c r="B75" s="11" t="s">
        <v>262</v>
      </c>
      <c r="C75" s="11" t="s">
        <v>24</v>
      </c>
      <c r="D75" s="28">
        <v>4.0</v>
      </c>
      <c r="E75" s="31" t="s">
        <v>554</v>
      </c>
      <c r="F75" s="31" t="s">
        <v>792</v>
      </c>
      <c r="G75" s="35" t="s">
        <v>132</v>
      </c>
      <c r="H75" s="13">
        <v>4.0</v>
      </c>
      <c r="I75" s="13">
        <v>8.0</v>
      </c>
      <c r="J75" s="12"/>
      <c r="K75" s="12"/>
      <c r="L75" s="12"/>
      <c r="M75" s="12"/>
      <c r="N75" s="12"/>
      <c r="O75" s="12"/>
      <c r="P75" s="12"/>
      <c r="Q75" s="12"/>
      <c r="R75" s="30" t="str">
        <f t="shared" si="5"/>
        <v>12</v>
      </c>
      <c r="S75" s="12">
        <v>3.0</v>
      </c>
    </row>
    <row r="76" ht="15.75" customHeight="1">
      <c r="B76" s="11" t="s">
        <v>262</v>
      </c>
      <c r="C76" s="11" t="s">
        <v>24</v>
      </c>
      <c r="D76" s="28">
        <v>10.0</v>
      </c>
      <c r="E76" s="29" t="s">
        <v>269</v>
      </c>
      <c r="F76" s="29" t="s">
        <v>793</v>
      </c>
      <c r="G76" s="35" t="s">
        <v>764</v>
      </c>
      <c r="H76" s="13">
        <v>5.0</v>
      </c>
      <c r="I76" s="13">
        <v>6.0</v>
      </c>
      <c r="J76" s="12" t="s">
        <v>29</v>
      </c>
      <c r="K76" s="12" t="s">
        <v>29</v>
      </c>
      <c r="L76" s="12" t="s">
        <v>29</v>
      </c>
      <c r="M76" s="12" t="s">
        <v>29</v>
      </c>
      <c r="N76" s="12" t="s">
        <v>29</v>
      </c>
      <c r="O76" s="12" t="s">
        <v>29</v>
      </c>
      <c r="P76" s="12" t="s">
        <v>29</v>
      </c>
      <c r="Q76" s="12" t="s">
        <v>29</v>
      </c>
      <c r="R76" s="30" t="str">
        <f t="shared" si="5"/>
        <v>11</v>
      </c>
      <c r="S76" s="12">
        <v>4.0</v>
      </c>
    </row>
    <row r="77" ht="15.75" customHeight="1">
      <c r="B77" s="11" t="s">
        <v>262</v>
      </c>
      <c r="C77" s="11" t="s">
        <v>24</v>
      </c>
      <c r="D77" s="28">
        <v>90.0</v>
      </c>
      <c r="E77" s="31" t="s">
        <v>66</v>
      </c>
      <c r="F77" s="31" t="s">
        <v>794</v>
      </c>
      <c r="G77" s="35" t="s">
        <v>559</v>
      </c>
      <c r="H77" s="13">
        <v>6.0</v>
      </c>
      <c r="I77" s="13">
        <v>5.0</v>
      </c>
      <c r="J77" s="12" t="s">
        <v>29</v>
      </c>
      <c r="K77" s="12" t="s">
        <v>29</v>
      </c>
      <c r="L77" s="12" t="s">
        <v>29</v>
      </c>
      <c r="M77" s="12" t="s">
        <v>29</v>
      </c>
      <c r="N77" s="12" t="s">
        <v>29</v>
      </c>
      <c r="O77" s="12" t="s">
        <v>29</v>
      </c>
      <c r="P77" s="12" t="s">
        <v>29</v>
      </c>
      <c r="Q77" s="12" t="s">
        <v>29</v>
      </c>
      <c r="R77" s="30" t="str">
        <f t="shared" si="5"/>
        <v>11</v>
      </c>
      <c r="S77" s="12">
        <v>4.0</v>
      </c>
    </row>
    <row r="78" ht="15.75" customHeight="1">
      <c r="B78" s="11" t="s">
        <v>262</v>
      </c>
      <c r="C78" s="11" t="s">
        <v>24</v>
      </c>
      <c r="D78" s="28" t="s">
        <v>271</v>
      </c>
      <c r="E78" s="31" t="s">
        <v>272</v>
      </c>
      <c r="F78" s="31" t="s">
        <v>795</v>
      </c>
      <c r="G78" s="35" t="s">
        <v>773</v>
      </c>
      <c r="H78" s="13">
        <v>7.0</v>
      </c>
      <c r="I78" s="13">
        <v>4.0</v>
      </c>
      <c r="J78" s="12" t="s">
        <v>29</v>
      </c>
      <c r="K78" s="12" t="s">
        <v>29</v>
      </c>
      <c r="L78" s="12" t="s">
        <v>29</v>
      </c>
      <c r="M78" s="12" t="s">
        <v>29</v>
      </c>
      <c r="N78" s="12" t="s">
        <v>29</v>
      </c>
      <c r="O78" s="12" t="s">
        <v>29</v>
      </c>
      <c r="P78" s="12" t="s">
        <v>29</v>
      </c>
      <c r="Q78" s="12" t="s">
        <v>29</v>
      </c>
      <c r="R78" s="30" t="str">
        <f t="shared" si="5"/>
        <v>11</v>
      </c>
      <c r="S78" s="12">
        <v>4.0</v>
      </c>
    </row>
    <row r="79" ht="15.75" customHeight="1">
      <c r="B79" s="11" t="s">
        <v>262</v>
      </c>
      <c r="C79" s="11" t="s">
        <v>24</v>
      </c>
      <c r="D79" s="28">
        <v>11.0</v>
      </c>
      <c r="E79" s="29" t="s">
        <v>275</v>
      </c>
      <c r="F79" s="29" t="s">
        <v>796</v>
      </c>
      <c r="G79" s="35" t="s">
        <v>784</v>
      </c>
      <c r="H79" s="13">
        <v>4.0</v>
      </c>
      <c r="I79" s="21">
        <v>4.0</v>
      </c>
      <c r="J79" s="12" t="s">
        <v>29</v>
      </c>
      <c r="K79" s="12" t="s">
        <v>29</v>
      </c>
      <c r="L79" s="12" t="s">
        <v>29</v>
      </c>
      <c r="M79" s="12" t="s">
        <v>29</v>
      </c>
      <c r="N79" s="12" t="s">
        <v>29</v>
      </c>
      <c r="O79" s="12" t="s">
        <v>29</v>
      </c>
      <c r="P79" s="12" t="s">
        <v>29</v>
      </c>
      <c r="Q79" s="12" t="s">
        <v>29</v>
      </c>
      <c r="R79" s="30" t="str">
        <f t="shared" si="5"/>
        <v>8</v>
      </c>
      <c r="S79" s="12">
        <v>5.0</v>
      </c>
    </row>
    <row r="80" ht="15.75" customHeight="1">
      <c r="B80" s="11" t="s">
        <v>262</v>
      </c>
      <c r="C80" s="11" t="s">
        <v>24</v>
      </c>
      <c r="D80" s="28">
        <v>7.0</v>
      </c>
      <c r="E80" s="31" t="s">
        <v>650</v>
      </c>
      <c r="F80" s="31" t="s">
        <v>274</v>
      </c>
      <c r="G80" s="35" t="s">
        <v>132</v>
      </c>
      <c r="H80" s="13">
        <v>1.0</v>
      </c>
      <c r="I80" s="13">
        <v>1.0</v>
      </c>
      <c r="J80" s="12" t="s">
        <v>29</v>
      </c>
      <c r="K80" s="12" t="s">
        <v>29</v>
      </c>
      <c r="L80" s="12" t="s">
        <v>29</v>
      </c>
      <c r="M80" s="12" t="s">
        <v>29</v>
      </c>
      <c r="N80" s="12" t="s">
        <v>29</v>
      </c>
      <c r="O80" s="12" t="s">
        <v>29</v>
      </c>
      <c r="P80" s="12" t="s">
        <v>29</v>
      </c>
      <c r="Q80" s="12" t="s">
        <v>29</v>
      </c>
      <c r="R80" s="30" t="str">
        <f t="shared" si="5"/>
        <v>2</v>
      </c>
      <c r="S80" s="12">
        <v>6.0</v>
      </c>
    </row>
    <row r="81" ht="15.75" customHeight="1">
      <c r="B81" s="11" t="s">
        <v>262</v>
      </c>
      <c r="C81" s="11" t="s">
        <v>24</v>
      </c>
      <c r="D81" s="28">
        <v>44.0</v>
      </c>
      <c r="E81" s="31" t="s">
        <v>797</v>
      </c>
      <c r="F81" s="31" t="s">
        <v>277</v>
      </c>
      <c r="G81" s="35" t="s">
        <v>132</v>
      </c>
      <c r="H81" s="13">
        <v>1.0</v>
      </c>
      <c r="I81" s="13">
        <v>1.0</v>
      </c>
      <c r="J81" s="12" t="s">
        <v>29</v>
      </c>
      <c r="K81" s="12" t="s">
        <v>29</v>
      </c>
      <c r="L81" s="12" t="s">
        <v>29</v>
      </c>
      <c r="M81" s="12" t="s">
        <v>29</v>
      </c>
      <c r="N81" s="12" t="s">
        <v>29</v>
      </c>
      <c r="O81" s="12" t="s">
        <v>29</v>
      </c>
      <c r="P81" s="12" t="s">
        <v>29</v>
      </c>
      <c r="Q81" s="12" t="s">
        <v>29</v>
      </c>
      <c r="R81" s="30" t="str">
        <f t="shared" si="5"/>
        <v>2</v>
      </c>
      <c r="S81" s="12">
        <v>6.0</v>
      </c>
    </row>
    <row r="82" ht="15.75" customHeight="1">
      <c r="D82" s="1"/>
      <c r="H82" s="2"/>
      <c r="I82" s="2"/>
      <c r="J82" s="17"/>
      <c r="K82" s="17"/>
      <c r="L82" s="17"/>
      <c r="M82" s="17"/>
      <c r="N82" s="17"/>
      <c r="O82" s="17"/>
      <c r="P82" s="17"/>
      <c r="Q82" s="17"/>
      <c r="R82" s="17"/>
    </row>
    <row r="83" ht="15.75" customHeight="1">
      <c r="D83" s="1"/>
      <c r="H83" s="2"/>
      <c r="I83" s="2"/>
      <c r="J83" s="17"/>
      <c r="K83" s="17"/>
      <c r="L83" s="17"/>
      <c r="M83" s="17"/>
      <c r="N83" s="17"/>
      <c r="O83" s="17"/>
      <c r="P83" s="17"/>
      <c r="Q83" s="17"/>
      <c r="R83" s="17"/>
    </row>
    <row r="84" ht="15.75" customHeight="1">
      <c r="B84" s="1"/>
      <c r="C84" s="1"/>
      <c r="D84" s="6" t="s">
        <v>3</v>
      </c>
      <c r="E84" s="1"/>
      <c r="F84" s="1"/>
      <c r="G84" s="1"/>
      <c r="H84" s="7" t="s">
        <v>751</v>
      </c>
      <c r="I84" s="8"/>
      <c r="J84" s="7" t="s">
        <v>5</v>
      </c>
      <c r="K84" s="8"/>
      <c r="L84" s="7" t="s">
        <v>6</v>
      </c>
      <c r="M84" s="8"/>
      <c r="N84" s="7" t="s">
        <v>7</v>
      </c>
      <c r="O84" s="8"/>
      <c r="P84" s="7" t="s">
        <v>8</v>
      </c>
      <c r="Q84" s="8"/>
    </row>
    <row r="85" ht="15.75" customHeight="1">
      <c r="B85" s="6" t="s">
        <v>9</v>
      </c>
      <c r="C85" s="6" t="s">
        <v>10</v>
      </c>
      <c r="D85" s="6" t="s">
        <v>11</v>
      </c>
      <c r="E85" s="6" t="s">
        <v>12</v>
      </c>
      <c r="F85" s="6" t="s">
        <v>13</v>
      </c>
      <c r="G85" s="6" t="s">
        <v>14</v>
      </c>
      <c r="H85" s="9" t="s">
        <v>752</v>
      </c>
      <c r="I85" s="27" t="s">
        <v>791</v>
      </c>
      <c r="J85" s="6" t="s">
        <v>17</v>
      </c>
      <c r="K85" s="6" t="s">
        <v>18</v>
      </c>
      <c r="L85" s="6" t="s">
        <v>17</v>
      </c>
      <c r="M85" s="6" t="s">
        <v>18</v>
      </c>
      <c r="N85" s="6" t="s">
        <v>17</v>
      </c>
      <c r="O85" s="6" t="s">
        <v>18</v>
      </c>
      <c r="P85" s="6" t="s">
        <v>17</v>
      </c>
      <c r="Q85" s="6" t="s">
        <v>18</v>
      </c>
      <c r="R85" s="6" t="s">
        <v>20</v>
      </c>
      <c r="S85" s="6" t="s">
        <v>21</v>
      </c>
    </row>
    <row r="86" ht="15.75" customHeight="1">
      <c r="B86" s="11" t="s">
        <v>262</v>
      </c>
      <c r="C86" s="11" t="s">
        <v>89</v>
      </c>
      <c r="D86" s="28">
        <v>16.0</v>
      </c>
      <c r="E86" s="31" t="s">
        <v>798</v>
      </c>
      <c r="F86" s="31" t="s">
        <v>799</v>
      </c>
      <c r="G86" s="35" t="s">
        <v>132</v>
      </c>
      <c r="H86" s="13">
        <v>9.0</v>
      </c>
      <c r="I86" s="13">
        <v>10.0</v>
      </c>
      <c r="J86" s="12" t="s">
        <v>29</v>
      </c>
      <c r="K86" s="12" t="s">
        <v>29</v>
      </c>
      <c r="L86" s="12" t="s">
        <v>29</v>
      </c>
      <c r="M86" s="12" t="s">
        <v>29</v>
      </c>
      <c r="N86" s="12" t="s">
        <v>29</v>
      </c>
      <c r="O86" s="12" t="s">
        <v>29</v>
      </c>
      <c r="P86" s="12" t="s">
        <v>29</v>
      </c>
      <c r="Q86" s="12" t="s">
        <v>29</v>
      </c>
      <c r="R86" s="22" t="str">
        <f t="shared" ref="R86:R88" si="6">H86+I86</f>
        <v>19</v>
      </c>
      <c r="S86" s="12">
        <v>1.0</v>
      </c>
    </row>
    <row r="87" ht="15.75" customHeight="1">
      <c r="B87" s="11" t="s">
        <v>262</v>
      </c>
      <c r="C87" s="11" t="s">
        <v>89</v>
      </c>
      <c r="D87" s="28">
        <v>15.0</v>
      </c>
      <c r="E87" s="29" t="s">
        <v>800</v>
      </c>
      <c r="F87" s="29" t="s">
        <v>289</v>
      </c>
      <c r="G87" s="35" t="s">
        <v>784</v>
      </c>
      <c r="H87" s="13">
        <v>10.0</v>
      </c>
      <c r="I87" s="13">
        <v>8.0</v>
      </c>
      <c r="J87" s="12" t="s">
        <v>29</v>
      </c>
      <c r="K87" s="12" t="s">
        <v>29</v>
      </c>
      <c r="L87" s="12" t="s">
        <v>29</v>
      </c>
      <c r="M87" s="12" t="s">
        <v>29</v>
      </c>
      <c r="N87" s="12" t="s">
        <v>29</v>
      </c>
      <c r="O87" s="12" t="s">
        <v>29</v>
      </c>
      <c r="P87" s="12" t="s">
        <v>29</v>
      </c>
      <c r="Q87" s="12" t="s">
        <v>29</v>
      </c>
      <c r="R87" s="22" t="str">
        <f t="shared" si="6"/>
        <v>18</v>
      </c>
      <c r="S87" s="12">
        <v>2.0</v>
      </c>
    </row>
    <row r="88" ht="15.75" customHeight="1">
      <c r="B88" s="11" t="s">
        <v>262</v>
      </c>
      <c r="C88" s="11" t="s">
        <v>89</v>
      </c>
      <c r="D88" s="28" t="s">
        <v>292</v>
      </c>
      <c r="E88" s="31" t="s">
        <v>293</v>
      </c>
      <c r="F88" s="31" t="s">
        <v>238</v>
      </c>
      <c r="G88" s="35" t="s">
        <v>773</v>
      </c>
      <c r="H88" s="13">
        <v>8.0</v>
      </c>
      <c r="I88" s="13">
        <v>9.0</v>
      </c>
      <c r="J88" s="12" t="s">
        <v>29</v>
      </c>
      <c r="K88" s="12" t="s">
        <v>29</v>
      </c>
      <c r="L88" s="12" t="s">
        <v>29</v>
      </c>
      <c r="M88" s="12" t="s">
        <v>29</v>
      </c>
      <c r="N88" s="12" t="s">
        <v>29</v>
      </c>
      <c r="O88" s="12" t="s">
        <v>29</v>
      </c>
      <c r="P88" s="12" t="s">
        <v>29</v>
      </c>
      <c r="Q88" s="12" t="s">
        <v>29</v>
      </c>
      <c r="R88" s="22" t="str">
        <f t="shared" si="6"/>
        <v>17</v>
      </c>
      <c r="S88" s="12">
        <v>3.0</v>
      </c>
    </row>
    <row r="89" ht="15.75" customHeight="1">
      <c r="D89" s="1"/>
      <c r="H89" s="2"/>
      <c r="I89" s="2"/>
      <c r="J89" s="17"/>
      <c r="K89" s="17"/>
      <c r="L89" s="17"/>
      <c r="M89" s="17"/>
      <c r="N89" s="17"/>
      <c r="O89" s="17"/>
      <c r="P89" s="17"/>
      <c r="Q89" s="17"/>
      <c r="R89" s="17"/>
    </row>
    <row r="90" ht="15.75" customHeight="1">
      <c r="D90" s="1"/>
      <c r="H90" s="2"/>
      <c r="I90" s="2"/>
      <c r="J90" s="17"/>
      <c r="K90" s="17"/>
      <c r="L90" s="17"/>
      <c r="M90" s="17"/>
      <c r="N90" s="17"/>
      <c r="O90" s="17"/>
      <c r="P90" s="17"/>
      <c r="Q90" s="17"/>
      <c r="R90" s="17"/>
    </row>
    <row r="91" ht="15.75" customHeight="1">
      <c r="B91" s="1"/>
      <c r="C91" s="1"/>
      <c r="D91" s="6" t="s">
        <v>3</v>
      </c>
      <c r="E91" s="1"/>
      <c r="F91" s="1"/>
      <c r="G91" s="1"/>
      <c r="H91" s="7" t="s">
        <v>751</v>
      </c>
      <c r="I91" s="8"/>
      <c r="J91" s="7" t="s">
        <v>5</v>
      </c>
      <c r="K91" s="8"/>
      <c r="L91" s="7" t="s">
        <v>6</v>
      </c>
      <c r="M91" s="8"/>
      <c r="N91" s="7" t="s">
        <v>7</v>
      </c>
      <c r="O91" s="8"/>
      <c r="P91" s="7" t="s">
        <v>8</v>
      </c>
      <c r="Q91" s="8"/>
    </row>
    <row r="92" ht="15.75" customHeight="1">
      <c r="B92" s="6" t="s">
        <v>9</v>
      </c>
      <c r="C92" s="6" t="s">
        <v>10</v>
      </c>
      <c r="D92" s="6" t="s">
        <v>11</v>
      </c>
      <c r="E92" s="6" t="s">
        <v>12</v>
      </c>
      <c r="F92" s="6" t="s">
        <v>13</v>
      </c>
      <c r="G92" s="6" t="s">
        <v>14</v>
      </c>
      <c r="H92" s="9" t="s">
        <v>752</v>
      </c>
      <c r="I92" s="27" t="s">
        <v>801</v>
      </c>
      <c r="J92" s="6" t="s">
        <v>17</v>
      </c>
      <c r="K92" s="6" t="s">
        <v>18</v>
      </c>
      <c r="L92" s="6" t="s">
        <v>17</v>
      </c>
      <c r="M92" s="6" t="s">
        <v>18</v>
      </c>
      <c r="N92" s="6" t="s">
        <v>17</v>
      </c>
      <c r="O92" s="6" t="s">
        <v>18</v>
      </c>
      <c r="P92" s="6" t="s">
        <v>17</v>
      </c>
      <c r="Q92" s="6" t="s">
        <v>18</v>
      </c>
      <c r="R92" s="6" t="s">
        <v>20</v>
      </c>
      <c r="S92" s="6" t="s">
        <v>21</v>
      </c>
    </row>
    <row r="93" ht="15.75" customHeight="1">
      <c r="B93" s="11" t="s">
        <v>296</v>
      </c>
      <c r="C93" s="11" t="s">
        <v>24</v>
      </c>
      <c r="D93" s="28">
        <v>52.0</v>
      </c>
      <c r="E93" s="29" t="s">
        <v>802</v>
      </c>
      <c r="F93" s="29" t="s">
        <v>301</v>
      </c>
      <c r="G93" s="35" t="s">
        <v>132</v>
      </c>
      <c r="H93" s="13">
        <v>10.0</v>
      </c>
      <c r="I93" s="13">
        <v>10.0</v>
      </c>
      <c r="J93" s="12" t="s">
        <v>29</v>
      </c>
      <c r="K93" s="12" t="s">
        <v>29</v>
      </c>
      <c r="L93" s="12" t="s">
        <v>29</v>
      </c>
      <c r="M93" s="12" t="s">
        <v>29</v>
      </c>
      <c r="N93" s="12" t="s">
        <v>29</v>
      </c>
      <c r="O93" s="12" t="s">
        <v>29</v>
      </c>
      <c r="P93" s="12" t="s">
        <v>29</v>
      </c>
      <c r="Q93" s="12" t="s">
        <v>29</v>
      </c>
      <c r="R93" s="22" t="str">
        <f t="shared" ref="R93:R105" si="7">H93+I93</f>
        <v>20</v>
      </c>
      <c r="S93" s="12">
        <v>1.0</v>
      </c>
    </row>
    <row r="94" ht="15.75" customHeight="1">
      <c r="B94" s="11" t="s">
        <v>296</v>
      </c>
      <c r="C94" s="11" t="s">
        <v>24</v>
      </c>
      <c r="D94" s="28">
        <v>82.0</v>
      </c>
      <c r="E94" s="29" t="s">
        <v>803</v>
      </c>
      <c r="F94" s="29" t="s">
        <v>455</v>
      </c>
      <c r="G94" s="35" t="s">
        <v>132</v>
      </c>
      <c r="H94" s="13">
        <v>5.0</v>
      </c>
      <c r="I94" s="13">
        <v>9.0</v>
      </c>
      <c r="J94" s="12"/>
      <c r="K94" s="12"/>
      <c r="L94" s="12"/>
      <c r="M94" s="12"/>
      <c r="N94" s="12"/>
      <c r="O94" s="12"/>
      <c r="P94" s="12"/>
      <c r="Q94" s="12"/>
      <c r="R94" s="22" t="str">
        <f t="shared" si="7"/>
        <v>14</v>
      </c>
      <c r="S94" s="12">
        <v>2.0</v>
      </c>
    </row>
    <row r="95" ht="15.75" customHeight="1">
      <c r="B95" s="11" t="s">
        <v>296</v>
      </c>
      <c r="C95" s="11" t="s">
        <v>24</v>
      </c>
      <c r="D95" s="28" t="s">
        <v>314</v>
      </c>
      <c r="E95" s="29" t="s">
        <v>804</v>
      </c>
      <c r="F95" s="29" t="s">
        <v>213</v>
      </c>
      <c r="G95" s="35" t="s">
        <v>771</v>
      </c>
      <c r="H95" s="13">
        <v>7.0</v>
      </c>
      <c r="I95" s="13">
        <v>6.0</v>
      </c>
      <c r="J95" s="12" t="s">
        <v>29</v>
      </c>
      <c r="K95" s="12" t="s">
        <v>29</v>
      </c>
      <c r="L95" s="12" t="s">
        <v>29</v>
      </c>
      <c r="M95" s="12" t="s">
        <v>29</v>
      </c>
      <c r="N95" s="12" t="s">
        <v>29</v>
      </c>
      <c r="O95" s="12" t="s">
        <v>29</v>
      </c>
      <c r="P95" s="12" t="s">
        <v>29</v>
      </c>
      <c r="Q95" s="12" t="s">
        <v>29</v>
      </c>
      <c r="R95" s="22" t="str">
        <f t="shared" si="7"/>
        <v>13</v>
      </c>
      <c r="S95" s="12">
        <v>3.0</v>
      </c>
    </row>
    <row r="96" ht="15.75" customHeight="1">
      <c r="B96" s="11" t="s">
        <v>296</v>
      </c>
      <c r="C96" s="11" t="s">
        <v>24</v>
      </c>
      <c r="D96" s="28">
        <v>66.0</v>
      </c>
      <c r="E96" s="31" t="s">
        <v>805</v>
      </c>
      <c r="F96" s="31" t="s">
        <v>666</v>
      </c>
      <c r="G96" s="35" t="s">
        <v>773</v>
      </c>
      <c r="H96" s="13">
        <v>8.0</v>
      </c>
      <c r="I96" s="13">
        <v>4.0</v>
      </c>
      <c r="J96" s="12" t="s">
        <v>29</v>
      </c>
      <c r="K96" s="12" t="s">
        <v>29</v>
      </c>
      <c r="L96" s="12" t="s">
        <v>29</v>
      </c>
      <c r="M96" s="12" t="s">
        <v>29</v>
      </c>
      <c r="N96" s="12" t="s">
        <v>29</v>
      </c>
      <c r="O96" s="12" t="s">
        <v>29</v>
      </c>
      <c r="P96" s="12" t="s">
        <v>29</v>
      </c>
      <c r="Q96" s="12" t="s">
        <v>29</v>
      </c>
      <c r="R96" s="22" t="str">
        <f t="shared" si="7"/>
        <v>12</v>
      </c>
      <c r="S96" s="12">
        <v>4.0</v>
      </c>
    </row>
    <row r="97" ht="15.75" customHeight="1">
      <c r="B97" s="11" t="s">
        <v>296</v>
      </c>
      <c r="C97" s="11" t="s">
        <v>24</v>
      </c>
      <c r="D97" s="12">
        <v>64.0</v>
      </c>
      <c r="E97" s="32" t="s">
        <v>141</v>
      </c>
      <c r="F97" s="32" t="s">
        <v>311</v>
      </c>
      <c r="G97" s="11" t="s">
        <v>312</v>
      </c>
      <c r="H97" s="13">
        <v>4.0</v>
      </c>
      <c r="I97" s="13">
        <v>8.0</v>
      </c>
      <c r="J97" s="12"/>
      <c r="K97" s="12"/>
      <c r="L97" s="12"/>
      <c r="M97" s="12"/>
      <c r="N97" s="12"/>
      <c r="O97" s="12"/>
      <c r="P97" s="12"/>
      <c r="Q97" s="12"/>
      <c r="R97" s="22" t="str">
        <f t="shared" si="7"/>
        <v>12</v>
      </c>
      <c r="S97" s="12">
        <v>5.0</v>
      </c>
    </row>
    <row r="98" ht="15.75" customHeight="1">
      <c r="B98" s="11" t="s">
        <v>296</v>
      </c>
      <c r="C98" s="11" t="s">
        <v>24</v>
      </c>
      <c r="D98" s="28" t="s">
        <v>318</v>
      </c>
      <c r="E98" s="37" t="s">
        <v>806</v>
      </c>
      <c r="F98" s="37" t="s">
        <v>320</v>
      </c>
      <c r="G98" s="35" t="s">
        <v>771</v>
      </c>
      <c r="H98" s="13">
        <v>9.0</v>
      </c>
      <c r="I98" s="13">
        <v>1.0</v>
      </c>
      <c r="J98" s="12" t="s">
        <v>29</v>
      </c>
      <c r="K98" s="12" t="s">
        <v>29</v>
      </c>
      <c r="L98" s="12" t="s">
        <v>29</v>
      </c>
      <c r="M98" s="12" t="s">
        <v>29</v>
      </c>
      <c r="N98" s="12" t="s">
        <v>29</v>
      </c>
      <c r="O98" s="12" t="s">
        <v>29</v>
      </c>
      <c r="P98" s="12" t="s">
        <v>29</v>
      </c>
      <c r="Q98" s="12" t="s">
        <v>29</v>
      </c>
      <c r="R98" s="22" t="str">
        <f t="shared" si="7"/>
        <v>10</v>
      </c>
      <c r="S98" s="12">
        <v>6.0</v>
      </c>
    </row>
    <row r="99" ht="15.75" customHeight="1">
      <c r="B99" s="11" t="s">
        <v>296</v>
      </c>
      <c r="C99" s="11" t="s">
        <v>24</v>
      </c>
      <c r="D99" s="28" t="s">
        <v>305</v>
      </c>
      <c r="E99" s="29" t="s">
        <v>379</v>
      </c>
      <c r="F99" s="29" t="s">
        <v>67</v>
      </c>
      <c r="G99" s="35" t="s">
        <v>771</v>
      </c>
      <c r="H99" s="13">
        <v>1.0</v>
      </c>
      <c r="I99" s="13">
        <v>7.0</v>
      </c>
      <c r="J99" s="12" t="s">
        <v>29</v>
      </c>
      <c r="K99" s="12" t="s">
        <v>29</v>
      </c>
      <c r="L99" s="12" t="s">
        <v>29</v>
      </c>
      <c r="M99" s="12" t="s">
        <v>29</v>
      </c>
      <c r="N99" s="12" t="s">
        <v>29</v>
      </c>
      <c r="O99" s="12" t="s">
        <v>29</v>
      </c>
      <c r="P99" s="12" t="s">
        <v>29</v>
      </c>
      <c r="Q99" s="12" t="s">
        <v>29</v>
      </c>
      <c r="R99" s="22" t="str">
        <f t="shared" si="7"/>
        <v>8</v>
      </c>
      <c r="S99" s="12">
        <v>7.0</v>
      </c>
    </row>
    <row r="100" ht="15.75" customHeight="1">
      <c r="B100" s="11" t="s">
        <v>296</v>
      </c>
      <c r="C100" s="11" t="s">
        <v>24</v>
      </c>
      <c r="D100" s="28" t="s">
        <v>307</v>
      </c>
      <c r="E100" s="29" t="s">
        <v>308</v>
      </c>
      <c r="F100" s="29" t="s">
        <v>807</v>
      </c>
      <c r="G100" s="35" t="s">
        <v>764</v>
      </c>
      <c r="H100" s="13">
        <v>4.0</v>
      </c>
      <c r="I100" s="13">
        <v>4.0</v>
      </c>
      <c r="J100" s="12" t="s">
        <v>29</v>
      </c>
      <c r="K100" s="12" t="s">
        <v>29</v>
      </c>
      <c r="L100" s="12" t="s">
        <v>29</v>
      </c>
      <c r="M100" s="12" t="s">
        <v>29</v>
      </c>
      <c r="N100" s="12" t="s">
        <v>29</v>
      </c>
      <c r="O100" s="12" t="s">
        <v>29</v>
      </c>
      <c r="P100" s="12" t="s">
        <v>29</v>
      </c>
      <c r="Q100" s="12" t="s">
        <v>29</v>
      </c>
      <c r="R100" s="22" t="str">
        <f t="shared" si="7"/>
        <v>8</v>
      </c>
      <c r="S100" s="12">
        <v>7.0</v>
      </c>
    </row>
    <row r="101" ht="15.75" customHeight="1">
      <c r="B101" s="11" t="s">
        <v>296</v>
      </c>
      <c r="C101" s="11" t="s">
        <v>24</v>
      </c>
      <c r="D101" s="28" t="s">
        <v>336</v>
      </c>
      <c r="E101" s="29" t="s">
        <v>337</v>
      </c>
      <c r="F101" s="29" t="s">
        <v>808</v>
      </c>
      <c r="G101" s="35" t="s">
        <v>771</v>
      </c>
      <c r="H101" s="13">
        <v>6.0</v>
      </c>
      <c r="I101" s="13">
        <v>1.0</v>
      </c>
      <c r="J101" s="12"/>
      <c r="K101" s="12"/>
      <c r="L101" s="12"/>
      <c r="M101" s="12"/>
      <c r="N101" s="12"/>
      <c r="O101" s="12"/>
      <c r="P101" s="12"/>
      <c r="Q101" s="12"/>
      <c r="R101" s="22" t="str">
        <f t="shared" si="7"/>
        <v>7</v>
      </c>
      <c r="S101" s="12">
        <v>8.0</v>
      </c>
    </row>
    <row r="102" ht="15.75" customHeight="1">
      <c r="B102" s="11" t="s">
        <v>296</v>
      </c>
      <c r="C102" s="11" t="s">
        <v>24</v>
      </c>
      <c r="D102" s="28" t="s">
        <v>331</v>
      </c>
      <c r="E102" s="29" t="s">
        <v>809</v>
      </c>
      <c r="F102" s="29" t="s">
        <v>333</v>
      </c>
      <c r="G102" s="35" t="s">
        <v>771</v>
      </c>
      <c r="H102" s="13">
        <v>1.0</v>
      </c>
      <c r="I102" s="13">
        <v>5.0</v>
      </c>
      <c r="J102" s="12" t="s">
        <v>29</v>
      </c>
      <c r="K102" s="12" t="s">
        <v>29</v>
      </c>
      <c r="L102" s="12" t="s">
        <v>29</v>
      </c>
      <c r="M102" s="12" t="s">
        <v>29</v>
      </c>
      <c r="N102" s="12" t="s">
        <v>29</v>
      </c>
      <c r="O102" s="12" t="s">
        <v>29</v>
      </c>
      <c r="P102" s="12" t="s">
        <v>29</v>
      </c>
      <c r="Q102" s="12" t="s">
        <v>29</v>
      </c>
      <c r="R102" s="22" t="str">
        <f t="shared" si="7"/>
        <v>6</v>
      </c>
      <c r="S102" s="12">
        <v>9.0</v>
      </c>
    </row>
    <row r="103" ht="15.75" customHeight="1">
      <c r="B103" s="11" t="s">
        <v>296</v>
      </c>
      <c r="C103" s="11" t="s">
        <v>24</v>
      </c>
      <c r="D103" s="28">
        <v>57.0</v>
      </c>
      <c r="E103" s="29" t="s">
        <v>81</v>
      </c>
      <c r="F103" s="29" t="s">
        <v>683</v>
      </c>
      <c r="G103" s="35" t="s">
        <v>771</v>
      </c>
      <c r="H103" s="13">
        <v>1.0</v>
      </c>
      <c r="I103" s="13">
        <v>1.0</v>
      </c>
      <c r="J103" s="12"/>
      <c r="K103" s="12"/>
      <c r="L103" s="12"/>
      <c r="M103" s="12"/>
      <c r="N103" s="12"/>
      <c r="O103" s="12"/>
      <c r="P103" s="12"/>
      <c r="Q103" s="12"/>
      <c r="R103" s="22" t="str">
        <f t="shared" si="7"/>
        <v>2</v>
      </c>
      <c r="S103" s="12">
        <v>10.0</v>
      </c>
    </row>
    <row r="104" ht="15.75" customHeight="1">
      <c r="B104" s="11" t="s">
        <v>296</v>
      </c>
      <c r="C104" s="11" t="s">
        <v>24</v>
      </c>
      <c r="D104" s="28" t="s">
        <v>323</v>
      </c>
      <c r="E104" s="29" t="s">
        <v>81</v>
      </c>
      <c r="F104" s="29" t="s">
        <v>325</v>
      </c>
      <c r="G104" s="35" t="s">
        <v>132</v>
      </c>
      <c r="H104" s="13">
        <v>1.0</v>
      </c>
      <c r="I104" s="13">
        <v>1.0</v>
      </c>
      <c r="J104" s="12" t="s">
        <v>29</v>
      </c>
      <c r="K104" s="12" t="s">
        <v>29</v>
      </c>
      <c r="L104" s="12" t="s">
        <v>29</v>
      </c>
      <c r="M104" s="12" t="s">
        <v>29</v>
      </c>
      <c r="N104" s="12" t="s">
        <v>29</v>
      </c>
      <c r="O104" s="12" t="s">
        <v>29</v>
      </c>
      <c r="P104" s="12" t="s">
        <v>29</v>
      </c>
      <c r="Q104" s="12" t="s">
        <v>29</v>
      </c>
      <c r="R104" s="22" t="str">
        <f t="shared" si="7"/>
        <v>2</v>
      </c>
      <c r="S104" s="12">
        <v>10.0</v>
      </c>
    </row>
    <row r="105" ht="15.75" customHeight="1">
      <c r="B105" s="11" t="s">
        <v>296</v>
      </c>
      <c r="C105" s="11" t="s">
        <v>24</v>
      </c>
      <c r="D105" s="28" t="s">
        <v>339</v>
      </c>
      <c r="E105" s="37" t="s">
        <v>66</v>
      </c>
      <c r="F105" s="37" t="s">
        <v>32</v>
      </c>
      <c r="G105" s="35" t="s">
        <v>771</v>
      </c>
      <c r="H105" s="13">
        <v>1.0</v>
      </c>
      <c r="I105" s="13">
        <v>1.0</v>
      </c>
      <c r="J105" s="12" t="s">
        <v>29</v>
      </c>
      <c r="K105" s="12" t="s">
        <v>29</v>
      </c>
      <c r="L105" s="12" t="s">
        <v>29</v>
      </c>
      <c r="M105" s="12" t="s">
        <v>29</v>
      </c>
      <c r="N105" s="12" t="s">
        <v>29</v>
      </c>
      <c r="O105" s="12" t="s">
        <v>29</v>
      </c>
      <c r="P105" s="12" t="s">
        <v>29</v>
      </c>
      <c r="Q105" s="12" t="s">
        <v>29</v>
      </c>
      <c r="R105" s="22" t="str">
        <f t="shared" si="7"/>
        <v>2</v>
      </c>
      <c r="S105" s="12">
        <v>10.0</v>
      </c>
    </row>
    <row r="106" ht="15.75" customHeight="1">
      <c r="D106" s="1"/>
      <c r="H106" s="2"/>
      <c r="I106" s="2"/>
      <c r="J106" s="17"/>
      <c r="K106" s="17"/>
      <c r="L106" s="17"/>
      <c r="M106" s="17"/>
      <c r="N106" s="17"/>
      <c r="O106" s="17"/>
      <c r="P106" s="17"/>
      <c r="Q106" s="17"/>
      <c r="R106" s="17"/>
    </row>
    <row r="107" ht="15.75" customHeight="1">
      <c r="B107" s="1"/>
      <c r="C107" s="1"/>
      <c r="D107" s="6" t="s">
        <v>3</v>
      </c>
      <c r="E107" s="1"/>
      <c r="F107" s="1"/>
      <c r="G107" s="1"/>
      <c r="H107" s="7" t="s">
        <v>751</v>
      </c>
      <c r="I107" s="8"/>
      <c r="J107" s="7" t="s">
        <v>5</v>
      </c>
      <c r="K107" s="8"/>
      <c r="L107" s="7" t="s">
        <v>6</v>
      </c>
      <c r="M107" s="8"/>
      <c r="N107" s="7" t="s">
        <v>7</v>
      </c>
      <c r="O107" s="8"/>
      <c r="P107" s="7" t="s">
        <v>8</v>
      </c>
      <c r="Q107" s="8"/>
    </row>
    <row r="108" ht="15.75" customHeight="1">
      <c r="B108" s="6" t="s">
        <v>9</v>
      </c>
      <c r="C108" s="6" t="s">
        <v>10</v>
      </c>
      <c r="D108" s="6" t="s">
        <v>11</v>
      </c>
      <c r="E108" s="6" t="s">
        <v>12</v>
      </c>
      <c r="F108" s="6" t="s">
        <v>13</v>
      </c>
      <c r="G108" s="6" t="s">
        <v>14</v>
      </c>
      <c r="H108" s="9" t="s">
        <v>752</v>
      </c>
      <c r="I108" s="27" t="s">
        <v>801</v>
      </c>
      <c r="J108" s="6" t="s">
        <v>17</v>
      </c>
      <c r="K108" s="6" t="s">
        <v>18</v>
      </c>
      <c r="L108" s="6" t="s">
        <v>17</v>
      </c>
      <c r="M108" s="6" t="s">
        <v>18</v>
      </c>
      <c r="N108" s="6" t="s">
        <v>17</v>
      </c>
      <c r="O108" s="6" t="s">
        <v>18</v>
      </c>
      <c r="P108" s="6" t="s">
        <v>17</v>
      </c>
      <c r="Q108" s="6" t="s">
        <v>18</v>
      </c>
      <c r="R108" s="6" t="s">
        <v>20</v>
      </c>
      <c r="S108" s="6" t="s">
        <v>21</v>
      </c>
    </row>
    <row r="109" ht="15.75" customHeight="1">
      <c r="B109" s="11" t="s">
        <v>296</v>
      </c>
      <c r="C109" s="11" t="s">
        <v>89</v>
      </c>
      <c r="D109" s="28">
        <v>92.0</v>
      </c>
      <c r="E109" s="29" t="s">
        <v>810</v>
      </c>
      <c r="F109" s="29" t="s">
        <v>811</v>
      </c>
      <c r="G109" s="35" t="s">
        <v>771</v>
      </c>
      <c r="H109" s="13">
        <v>9.0</v>
      </c>
      <c r="I109" s="13">
        <v>10.0</v>
      </c>
      <c r="J109" s="12" t="s">
        <v>29</v>
      </c>
      <c r="K109" s="12" t="s">
        <v>29</v>
      </c>
      <c r="L109" s="12" t="s">
        <v>29</v>
      </c>
      <c r="M109" s="12" t="s">
        <v>29</v>
      </c>
      <c r="N109" s="12" t="s">
        <v>29</v>
      </c>
      <c r="O109" s="12" t="s">
        <v>29</v>
      </c>
      <c r="P109" s="12" t="s">
        <v>29</v>
      </c>
      <c r="Q109" s="12" t="s">
        <v>29</v>
      </c>
      <c r="R109" s="22" t="str">
        <f t="shared" ref="R109:R112" si="8">H109+I109</f>
        <v>19</v>
      </c>
      <c r="S109" s="12">
        <v>1.0</v>
      </c>
    </row>
    <row r="110" ht="15.75" customHeight="1">
      <c r="B110" s="11" t="s">
        <v>296</v>
      </c>
      <c r="C110" s="11" t="s">
        <v>89</v>
      </c>
      <c r="D110" s="28" t="s">
        <v>123</v>
      </c>
      <c r="E110" s="31" t="s">
        <v>812</v>
      </c>
      <c r="F110" s="31" t="s">
        <v>813</v>
      </c>
      <c r="G110" s="11" t="s">
        <v>312</v>
      </c>
      <c r="H110" s="13">
        <v>10.0</v>
      </c>
      <c r="I110" s="13">
        <v>8.0</v>
      </c>
      <c r="J110" s="12" t="s">
        <v>29</v>
      </c>
      <c r="K110" s="12" t="s">
        <v>29</v>
      </c>
      <c r="L110" s="12" t="s">
        <v>29</v>
      </c>
      <c r="M110" s="12" t="s">
        <v>29</v>
      </c>
      <c r="N110" s="12" t="s">
        <v>29</v>
      </c>
      <c r="O110" s="12" t="s">
        <v>29</v>
      </c>
      <c r="P110" s="12" t="s">
        <v>29</v>
      </c>
      <c r="Q110" s="12" t="s">
        <v>29</v>
      </c>
      <c r="R110" s="22" t="str">
        <f t="shared" si="8"/>
        <v>18</v>
      </c>
      <c r="S110" s="12">
        <v>2.0</v>
      </c>
    </row>
    <row r="111" ht="15.75" customHeight="1">
      <c r="B111" s="11" t="s">
        <v>296</v>
      </c>
      <c r="C111" s="11" t="s">
        <v>89</v>
      </c>
      <c r="D111" s="28">
        <v>90.0</v>
      </c>
      <c r="E111" s="29" t="s">
        <v>814</v>
      </c>
      <c r="F111" s="29" t="s">
        <v>811</v>
      </c>
      <c r="G111" s="35" t="s">
        <v>771</v>
      </c>
      <c r="H111" s="13">
        <v>8.0</v>
      </c>
      <c r="I111" s="13">
        <v>9.0</v>
      </c>
      <c r="J111" s="12" t="s">
        <v>29</v>
      </c>
      <c r="K111" s="12" t="s">
        <v>29</v>
      </c>
      <c r="L111" s="12" t="s">
        <v>29</v>
      </c>
      <c r="M111" s="12" t="s">
        <v>29</v>
      </c>
      <c r="N111" s="12" t="s">
        <v>29</v>
      </c>
      <c r="O111" s="12" t="s">
        <v>29</v>
      </c>
      <c r="P111" s="12" t="s">
        <v>29</v>
      </c>
      <c r="Q111" s="12" t="s">
        <v>29</v>
      </c>
      <c r="R111" s="22" t="str">
        <f t="shared" si="8"/>
        <v>17</v>
      </c>
      <c r="S111" s="12">
        <v>3.0</v>
      </c>
    </row>
    <row r="112" ht="15.75" customHeight="1">
      <c r="B112" s="11" t="s">
        <v>296</v>
      </c>
      <c r="C112" s="11" t="s">
        <v>89</v>
      </c>
      <c r="D112" s="28">
        <v>81.0</v>
      </c>
      <c r="E112" s="37" t="s">
        <v>815</v>
      </c>
      <c r="F112" s="37" t="s">
        <v>816</v>
      </c>
      <c r="G112" s="35" t="s">
        <v>771</v>
      </c>
      <c r="H112" s="13">
        <v>7.0</v>
      </c>
      <c r="I112" s="13">
        <v>7.0</v>
      </c>
      <c r="J112" s="12" t="s">
        <v>29</v>
      </c>
      <c r="K112" s="12" t="s">
        <v>29</v>
      </c>
      <c r="L112" s="12" t="s">
        <v>29</v>
      </c>
      <c r="M112" s="12" t="s">
        <v>29</v>
      </c>
      <c r="N112" s="12" t="s">
        <v>29</v>
      </c>
      <c r="O112" s="12" t="s">
        <v>29</v>
      </c>
      <c r="P112" s="12" t="s">
        <v>29</v>
      </c>
      <c r="Q112" s="12" t="s">
        <v>29</v>
      </c>
      <c r="R112" s="22" t="str">
        <f t="shared" si="8"/>
        <v>14</v>
      </c>
      <c r="S112" s="12">
        <v>4.0</v>
      </c>
    </row>
    <row r="113" ht="15.75" customHeight="1">
      <c r="B113" s="17"/>
      <c r="C113" s="17"/>
      <c r="D113" s="1"/>
      <c r="E113" s="17"/>
      <c r="F113" s="17"/>
      <c r="G113" s="17"/>
      <c r="H113" s="18"/>
      <c r="I113" s="18"/>
      <c r="J113" s="1"/>
      <c r="K113" s="1"/>
      <c r="L113" s="1"/>
      <c r="M113" s="1"/>
      <c r="N113" s="1"/>
      <c r="O113" s="1"/>
      <c r="P113" s="1"/>
      <c r="Q113" s="1"/>
      <c r="R113" s="17"/>
    </row>
    <row r="114" ht="15.75" customHeight="1">
      <c r="D114" s="1"/>
      <c r="H114" s="2"/>
      <c r="I114" s="2"/>
      <c r="J114" s="17"/>
      <c r="K114" s="17"/>
      <c r="L114" s="17"/>
      <c r="M114" s="17"/>
      <c r="N114" s="17"/>
      <c r="O114" s="17"/>
      <c r="P114" s="17"/>
      <c r="Q114" s="17"/>
      <c r="R114" s="17"/>
    </row>
    <row r="115" ht="15.75" customHeight="1">
      <c r="B115" s="1"/>
      <c r="C115" s="1"/>
      <c r="D115" s="6" t="s">
        <v>3</v>
      </c>
      <c r="E115" s="1"/>
      <c r="F115" s="1"/>
      <c r="G115" s="1"/>
      <c r="H115" s="7" t="s">
        <v>751</v>
      </c>
      <c r="I115" s="8"/>
      <c r="J115" s="7" t="s">
        <v>5</v>
      </c>
      <c r="K115" s="8"/>
      <c r="L115" s="7" t="s">
        <v>6</v>
      </c>
      <c r="M115" s="8"/>
      <c r="N115" s="7" t="s">
        <v>7</v>
      </c>
      <c r="O115" s="8"/>
      <c r="P115" s="7" t="s">
        <v>8</v>
      </c>
      <c r="Q115" s="8"/>
    </row>
    <row r="116" ht="15.75" customHeight="1">
      <c r="B116" s="6" t="s">
        <v>9</v>
      </c>
      <c r="C116" s="6" t="s">
        <v>10</v>
      </c>
      <c r="D116" s="6" t="s">
        <v>11</v>
      </c>
      <c r="E116" s="6" t="s">
        <v>12</v>
      </c>
      <c r="F116" s="6" t="s">
        <v>13</v>
      </c>
      <c r="G116" s="6" t="s">
        <v>14</v>
      </c>
      <c r="H116" s="9" t="s">
        <v>752</v>
      </c>
      <c r="I116" s="27" t="s">
        <v>817</v>
      </c>
      <c r="J116" s="6" t="s">
        <v>17</v>
      </c>
      <c r="K116" s="6" t="s">
        <v>18</v>
      </c>
      <c r="L116" s="6" t="s">
        <v>17</v>
      </c>
      <c r="M116" s="6" t="s">
        <v>18</v>
      </c>
      <c r="N116" s="6" t="s">
        <v>17</v>
      </c>
      <c r="O116" s="6" t="s">
        <v>18</v>
      </c>
      <c r="P116" s="6" t="s">
        <v>17</v>
      </c>
      <c r="Q116" s="6" t="s">
        <v>18</v>
      </c>
      <c r="R116" s="6" t="s">
        <v>20</v>
      </c>
      <c r="S116" s="6" t="s">
        <v>21</v>
      </c>
    </row>
    <row r="117" ht="15.75" customHeight="1">
      <c r="B117" s="11" t="s">
        <v>374</v>
      </c>
      <c r="C117" s="11" t="s">
        <v>24</v>
      </c>
      <c r="D117" s="28">
        <v>84.0</v>
      </c>
      <c r="E117" s="29" t="s">
        <v>650</v>
      </c>
      <c r="F117" s="37" t="s">
        <v>263</v>
      </c>
      <c r="G117" s="35" t="s">
        <v>132</v>
      </c>
      <c r="H117" s="13">
        <v>9.0</v>
      </c>
      <c r="I117" s="13">
        <v>9.0</v>
      </c>
      <c r="J117" s="11"/>
      <c r="K117" s="11"/>
      <c r="L117" s="11"/>
      <c r="M117" s="11"/>
      <c r="N117" s="11"/>
      <c r="O117" s="11"/>
      <c r="P117" s="11"/>
      <c r="Q117" s="11"/>
      <c r="R117" s="22" t="str">
        <f t="shared" ref="R117:R124" si="9">H117+I117</f>
        <v>18</v>
      </c>
      <c r="S117" s="12">
        <v>1.0</v>
      </c>
    </row>
    <row r="118" ht="15.75" customHeight="1">
      <c r="B118" s="11" t="s">
        <v>374</v>
      </c>
      <c r="C118" s="11" t="s">
        <v>24</v>
      </c>
      <c r="D118" s="12" t="s">
        <v>384</v>
      </c>
      <c r="E118" s="32" t="s">
        <v>385</v>
      </c>
      <c r="F118" s="11" t="s">
        <v>386</v>
      </c>
      <c r="G118" s="11" t="s">
        <v>387</v>
      </c>
      <c r="H118" s="13">
        <v>10.0</v>
      </c>
      <c r="I118" s="13">
        <v>8.0</v>
      </c>
      <c r="J118" s="12" t="s">
        <v>29</v>
      </c>
      <c r="K118" s="12" t="s">
        <v>29</v>
      </c>
      <c r="L118" s="12" t="s">
        <v>29</v>
      </c>
      <c r="M118" s="12" t="s">
        <v>29</v>
      </c>
      <c r="N118" s="12" t="s">
        <v>29</v>
      </c>
      <c r="O118" s="12" t="s">
        <v>29</v>
      </c>
      <c r="P118" s="12" t="s">
        <v>29</v>
      </c>
      <c r="Q118" s="12" t="s">
        <v>29</v>
      </c>
      <c r="R118" s="22" t="str">
        <f t="shared" si="9"/>
        <v>18</v>
      </c>
      <c r="S118" s="12">
        <v>1.0</v>
      </c>
    </row>
    <row r="119" ht="15.75" customHeight="1">
      <c r="B119" s="11" t="s">
        <v>374</v>
      </c>
      <c r="C119" s="11" t="s">
        <v>24</v>
      </c>
      <c r="D119" s="28">
        <v>18.0</v>
      </c>
      <c r="E119" s="29" t="s">
        <v>577</v>
      </c>
      <c r="F119" s="37" t="s">
        <v>377</v>
      </c>
      <c r="G119" s="35" t="s">
        <v>132</v>
      </c>
      <c r="H119" s="13">
        <v>6.0</v>
      </c>
      <c r="I119" s="13">
        <v>10.0</v>
      </c>
      <c r="J119" s="12" t="s">
        <v>29</v>
      </c>
      <c r="K119" s="12" t="s">
        <v>29</v>
      </c>
      <c r="L119" s="12" t="s">
        <v>29</v>
      </c>
      <c r="M119" s="12" t="s">
        <v>29</v>
      </c>
      <c r="N119" s="12" t="s">
        <v>29</v>
      </c>
      <c r="O119" s="12" t="s">
        <v>29</v>
      </c>
      <c r="P119" s="12" t="s">
        <v>29</v>
      </c>
      <c r="Q119" s="12" t="s">
        <v>29</v>
      </c>
      <c r="R119" s="22" t="str">
        <f t="shared" si="9"/>
        <v>16</v>
      </c>
      <c r="S119" s="12">
        <v>2.0</v>
      </c>
    </row>
    <row r="120" ht="15.75" customHeight="1">
      <c r="B120" s="11" t="s">
        <v>374</v>
      </c>
      <c r="C120" s="11" t="s">
        <v>24</v>
      </c>
      <c r="D120" s="28">
        <v>21.0</v>
      </c>
      <c r="E120" s="29" t="s">
        <v>382</v>
      </c>
      <c r="F120" s="37" t="s">
        <v>309</v>
      </c>
      <c r="G120" s="35" t="s">
        <v>764</v>
      </c>
      <c r="H120" s="13">
        <v>7.0</v>
      </c>
      <c r="I120" s="13">
        <v>6.0</v>
      </c>
      <c r="J120" s="12" t="s">
        <v>29</v>
      </c>
      <c r="K120" s="12" t="s">
        <v>29</v>
      </c>
      <c r="L120" s="12" t="s">
        <v>29</v>
      </c>
      <c r="M120" s="12" t="s">
        <v>29</v>
      </c>
      <c r="N120" s="12" t="s">
        <v>29</v>
      </c>
      <c r="O120" s="12" t="s">
        <v>29</v>
      </c>
      <c r="P120" s="12" t="s">
        <v>29</v>
      </c>
      <c r="Q120" s="12" t="s">
        <v>29</v>
      </c>
      <c r="R120" s="22" t="str">
        <f t="shared" si="9"/>
        <v>13</v>
      </c>
      <c r="S120" s="12">
        <v>3.0</v>
      </c>
    </row>
    <row r="121" ht="15.75" customHeight="1">
      <c r="B121" s="11" t="s">
        <v>374</v>
      </c>
      <c r="C121" s="11" t="s">
        <v>24</v>
      </c>
      <c r="D121" s="28" t="s">
        <v>378</v>
      </c>
      <c r="E121" s="29" t="s">
        <v>379</v>
      </c>
      <c r="F121" s="37" t="s">
        <v>380</v>
      </c>
      <c r="G121" s="35" t="s">
        <v>773</v>
      </c>
      <c r="H121" s="13">
        <v>8.0</v>
      </c>
      <c r="I121" s="13">
        <v>5.0</v>
      </c>
      <c r="J121" s="12" t="s">
        <v>29</v>
      </c>
      <c r="K121" s="12" t="s">
        <v>29</v>
      </c>
      <c r="L121" s="12" t="s">
        <v>29</v>
      </c>
      <c r="M121" s="12" t="s">
        <v>29</v>
      </c>
      <c r="N121" s="12" t="s">
        <v>29</v>
      </c>
      <c r="O121" s="12" t="s">
        <v>29</v>
      </c>
      <c r="P121" s="12" t="s">
        <v>29</v>
      </c>
      <c r="Q121" s="12" t="s">
        <v>29</v>
      </c>
      <c r="R121" s="22" t="str">
        <f t="shared" si="9"/>
        <v>13</v>
      </c>
      <c r="S121" s="12">
        <v>3.0</v>
      </c>
    </row>
    <row r="122" ht="15.75" customHeight="1">
      <c r="B122" s="11" t="s">
        <v>374</v>
      </c>
      <c r="C122" s="11" t="s">
        <v>24</v>
      </c>
      <c r="D122" s="40">
        <v>19.0</v>
      </c>
      <c r="E122" s="29" t="s">
        <v>269</v>
      </c>
      <c r="F122" s="37" t="s">
        <v>818</v>
      </c>
      <c r="G122" s="35" t="s">
        <v>764</v>
      </c>
      <c r="H122" s="13">
        <v>5.0</v>
      </c>
      <c r="I122" s="13">
        <v>7.0</v>
      </c>
      <c r="J122" s="12" t="s">
        <v>29</v>
      </c>
      <c r="K122" s="12" t="s">
        <v>29</v>
      </c>
      <c r="L122" s="12" t="s">
        <v>29</v>
      </c>
      <c r="M122" s="12" t="s">
        <v>29</v>
      </c>
      <c r="N122" s="12" t="s">
        <v>29</v>
      </c>
      <c r="O122" s="12" t="s">
        <v>29</v>
      </c>
      <c r="P122" s="12" t="s">
        <v>29</v>
      </c>
      <c r="Q122" s="12" t="s">
        <v>29</v>
      </c>
      <c r="R122" s="22" t="str">
        <f t="shared" si="9"/>
        <v>12</v>
      </c>
      <c r="S122" s="12">
        <v>4.0</v>
      </c>
    </row>
    <row r="123" ht="15.75" customHeight="1">
      <c r="B123" s="11" t="s">
        <v>374</v>
      </c>
      <c r="C123" s="11" t="s">
        <v>24</v>
      </c>
      <c r="D123" s="28">
        <v>22.0</v>
      </c>
      <c r="E123" s="29" t="s">
        <v>329</v>
      </c>
      <c r="F123" s="37" t="s">
        <v>819</v>
      </c>
      <c r="G123" s="35" t="s">
        <v>784</v>
      </c>
      <c r="H123" s="13">
        <v>4.0</v>
      </c>
      <c r="I123" s="13">
        <v>4.0</v>
      </c>
      <c r="J123" s="12" t="s">
        <v>29</v>
      </c>
      <c r="K123" s="12" t="s">
        <v>29</v>
      </c>
      <c r="L123" s="12" t="s">
        <v>29</v>
      </c>
      <c r="M123" s="12" t="s">
        <v>29</v>
      </c>
      <c r="N123" s="12" t="s">
        <v>29</v>
      </c>
      <c r="O123" s="12" t="s">
        <v>29</v>
      </c>
      <c r="P123" s="12" t="s">
        <v>29</v>
      </c>
      <c r="Q123" s="12" t="s">
        <v>29</v>
      </c>
      <c r="R123" s="22" t="str">
        <f t="shared" si="9"/>
        <v>8</v>
      </c>
      <c r="S123" s="12">
        <v>5.0</v>
      </c>
    </row>
    <row r="124" ht="15.75" customHeight="1">
      <c r="B124" s="11" t="s">
        <v>374</v>
      </c>
      <c r="C124" s="11" t="s">
        <v>24</v>
      </c>
      <c r="D124" s="28" t="s">
        <v>389</v>
      </c>
      <c r="E124" s="37" t="s">
        <v>60</v>
      </c>
      <c r="F124" s="37" t="s">
        <v>273</v>
      </c>
      <c r="G124" s="35" t="s">
        <v>773</v>
      </c>
      <c r="H124" s="13">
        <v>3.0</v>
      </c>
      <c r="I124" s="13">
        <v>3.0</v>
      </c>
      <c r="J124" s="12" t="s">
        <v>29</v>
      </c>
      <c r="K124" s="12" t="s">
        <v>29</v>
      </c>
      <c r="L124" s="12" t="s">
        <v>29</v>
      </c>
      <c r="M124" s="12" t="s">
        <v>29</v>
      </c>
      <c r="N124" s="12" t="s">
        <v>29</v>
      </c>
      <c r="O124" s="12" t="s">
        <v>29</v>
      </c>
      <c r="P124" s="12" t="s">
        <v>29</v>
      </c>
      <c r="Q124" s="12" t="s">
        <v>29</v>
      </c>
      <c r="R124" s="22" t="str">
        <f t="shared" si="9"/>
        <v>6</v>
      </c>
      <c r="S124" s="12">
        <v>6.0</v>
      </c>
    </row>
    <row r="125" ht="15.75" customHeight="1">
      <c r="D125" s="1"/>
      <c r="H125" s="2"/>
      <c r="I125" s="2"/>
    </row>
    <row r="126" ht="15.75" customHeight="1">
      <c r="D126" s="1"/>
      <c r="H126" s="2"/>
      <c r="I126" s="2"/>
      <c r="J126" s="17"/>
      <c r="K126" s="17"/>
      <c r="L126" s="17"/>
      <c r="M126" s="17"/>
      <c r="N126" s="17"/>
      <c r="O126" s="17"/>
      <c r="P126" s="17"/>
      <c r="Q126" s="17"/>
      <c r="R126" s="17"/>
    </row>
    <row r="127" ht="15.75" customHeight="1">
      <c r="B127" s="1"/>
      <c r="C127" s="1"/>
      <c r="D127" s="6" t="s">
        <v>3</v>
      </c>
      <c r="E127" s="1"/>
      <c r="F127" s="1"/>
      <c r="G127" s="1"/>
      <c r="H127" s="7" t="s">
        <v>751</v>
      </c>
      <c r="I127" s="8"/>
      <c r="J127" s="7" t="s">
        <v>5</v>
      </c>
      <c r="K127" s="8"/>
      <c r="L127" s="7" t="s">
        <v>6</v>
      </c>
      <c r="M127" s="8"/>
      <c r="N127" s="7" t="s">
        <v>7</v>
      </c>
      <c r="O127" s="8"/>
      <c r="P127" s="7" t="s">
        <v>8</v>
      </c>
      <c r="Q127" s="8"/>
    </row>
    <row r="128" ht="15.75" customHeight="1">
      <c r="B128" s="6" t="s">
        <v>9</v>
      </c>
      <c r="C128" s="6" t="s">
        <v>10</v>
      </c>
      <c r="D128" s="6" t="s">
        <v>11</v>
      </c>
      <c r="E128" s="6" t="s">
        <v>12</v>
      </c>
      <c r="F128" s="6" t="s">
        <v>13</v>
      </c>
      <c r="G128" s="6" t="s">
        <v>14</v>
      </c>
      <c r="H128" s="9" t="s">
        <v>752</v>
      </c>
      <c r="I128" s="27" t="s">
        <v>817</v>
      </c>
      <c r="J128" s="6" t="s">
        <v>17</v>
      </c>
      <c r="K128" s="6" t="s">
        <v>18</v>
      </c>
      <c r="L128" s="6" t="s">
        <v>17</v>
      </c>
      <c r="M128" s="6" t="s">
        <v>18</v>
      </c>
      <c r="N128" s="6" t="s">
        <v>17</v>
      </c>
      <c r="O128" s="6" t="s">
        <v>18</v>
      </c>
      <c r="P128" s="6" t="s">
        <v>17</v>
      </c>
      <c r="Q128" s="6" t="s">
        <v>18</v>
      </c>
      <c r="R128" s="6" t="s">
        <v>20</v>
      </c>
      <c r="S128" s="6" t="s">
        <v>21</v>
      </c>
    </row>
    <row r="129" ht="15.75" customHeight="1">
      <c r="B129" s="11" t="s">
        <v>374</v>
      </c>
      <c r="C129" s="11" t="s">
        <v>89</v>
      </c>
      <c r="D129" s="28">
        <v>23.0</v>
      </c>
      <c r="E129" s="29" t="s">
        <v>775</v>
      </c>
      <c r="F129" s="37" t="s">
        <v>458</v>
      </c>
      <c r="G129" s="35" t="s">
        <v>132</v>
      </c>
      <c r="H129" s="12">
        <v>9.0</v>
      </c>
      <c r="I129" s="13">
        <v>10.0</v>
      </c>
      <c r="J129" s="12"/>
      <c r="K129" s="12"/>
      <c r="L129" s="12"/>
      <c r="M129" s="12"/>
      <c r="N129" s="12"/>
      <c r="O129" s="12"/>
      <c r="P129" s="12"/>
      <c r="Q129" s="12"/>
      <c r="R129" s="22" t="str">
        <f t="shared" ref="R129:R131" si="10">H129+I129</f>
        <v>19</v>
      </c>
      <c r="S129" s="12">
        <v>1.0</v>
      </c>
    </row>
    <row r="130" ht="15.75" customHeight="1">
      <c r="B130" s="11" t="s">
        <v>374</v>
      </c>
      <c r="C130" s="11" t="s">
        <v>89</v>
      </c>
      <c r="D130" s="28">
        <v>24.0</v>
      </c>
      <c r="E130" s="29" t="s">
        <v>812</v>
      </c>
      <c r="F130" s="37" t="s">
        <v>394</v>
      </c>
      <c r="G130" s="35" t="s">
        <v>132</v>
      </c>
      <c r="H130" s="12">
        <v>10.0</v>
      </c>
      <c r="I130" s="13">
        <v>9.0</v>
      </c>
      <c r="J130" s="12"/>
      <c r="K130" s="12"/>
      <c r="L130" s="12"/>
      <c r="M130" s="12"/>
      <c r="N130" s="12"/>
      <c r="O130" s="12"/>
      <c r="P130" s="12"/>
      <c r="Q130" s="12"/>
      <c r="R130" s="22" t="str">
        <f t="shared" si="10"/>
        <v>19</v>
      </c>
      <c r="S130" s="12">
        <v>1.0</v>
      </c>
    </row>
    <row r="131" ht="15.75" customHeight="1">
      <c r="B131" s="11" t="s">
        <v>374</v>
      </c>
      <c r="C131" s="11" t="s">
        <v>89</v>
      </c>
      <c r="D131" s="28" t="s">
        <v>395</v>
      </c>
      <c r="E131" s="29" t="s">
        <v>396</v>
      </c>
      <c r="F131" s="37" t="s">
        <v>397</v>
      </c>
      <c r="G131" s="35" t="s">
        <v>773</v>
      </c>
      <c r="H131" s="12">
        <v>8.0</v>
      </c>
      <c r="I131" s="13">
        <v>8.0</v>
      </c>
      <c r="J131" s="12"/>
      <c r="K131" s="12"/>
      <c r="L131" s="12"/>
      <c r="M131" s="12"/>
      <c r="N131" s="12"/>
      <c r="O131" s="12"/>
      <c r="P131" s="12"/>
      <c r="Q131" s="12"/>
      <c r="R131" s="22" t="str">
        <f t="shared" si="10"/>
        <v>16</v>
      </c>
      <c r="S131" s="12">
        <v>2.0</v>
      </c>
    </row>
    <row r="132" ht="15.75" customHeight="1">
      <c r="D132" s="1"/>
      <c r="H132" s="2"/>
      <c r="I132" s="2"/>
      <c r="J132" s="17"/>
      <c r="K132" s="17"/>
      <c r="L132" s="17"/>
      <c r="M132" s="17"/>
      <c r="N132" s="17"/>
      <c r="O132" s="17"/>
      <c r="P132" s="17"/>
      <c r="Q132" s="17"/>
      <c r="R132" s="17"/>
    </row>
    <row r="133" ht="15.75" customHeight="1">
      <c r="D133" s="1"/>
      <c r="H133" s="2"/>
      <c r="I133" s="2"/>
      <c r="J133" s="17"/>
      <c r="K133" s="17"/>
      <c r="L133" s="17"/>
      <c r="M133" s="17"/>
      <c r="N133" s="17"/>
      <c r="O133" s="17"/>
      <c r="P133" s="17"/>
      <c r="Q133" s="17"/>
      <c r="R133" s="17"/>
    </row>
    <row r="134" ht="15.75" customHeight="1">
      <c r="B134" s="1"/>
      <c r="C134" s="1"/>
      <c r="D134" s="6" t="s">
        <v>3</v>
      </c>
      <c r="E134" s="1"/>
      <c r="F134" s="1"/>
      <c r="G134" s="1"/>
      <c r="H134" s="7" t="s">
        <v>751</v>
      </c>
      <c r="I134" s="8"/>
      <c r="J134" s="7" t="s">
        <v>5</v>
      </c>
      <c r="K134" s="8"/>
      <c r="L134" s="7" t="s">
        <v>6</v>
      </c>
      <c r="M134" s="8"/>
      <c r="N134" s="7" t="s">
        <v>7</v>
      </c>
      <c r="O134" s="8"/>
      <c r="P134" s="7" t="s">
        <v>8</v>
      </c>
      <c r="Q134" s="8"/>
    </row>
    <row r="135" ht="15.75" customHeight="1">
      <c r="B135" s="6" t="s">
        <v>9</v>
      </c>
      <c r="C135" s="6" t="s">
        <v>10</v>
      </c>
      <c r="D135" s="6" t="s">
        <v>11</v>
      </c>
      <c r="E135" s="6" t="s">
        <v>12</v>
      </c>
      <c r="F135" s="6" t="s">
        <v>13</v>
      </c>
      <c r="G135" s="6" t="s">
        <v>14</v>
      </c>
      <c r="H135" s="9" t="s">
        <v>752</v>
      </c>
      <c r="I135" s="27" t="s">
        <v>820</v>
      </c>
      <c r="J135" s="6" t="s">
        <v>17</v>
      </c>
      <c r="K135" s="6" t="s">
        <v>18</v>
      </c>
      <c r="L135" s="6" t="s">
        <v>17</v>
      </c>
      <c r="M135" s="6" t="s">
        <v>18</v>
      </c>
      <c r="N135" s="6" t="s">
        <v>17</v>
      </c>
      <c r="O135" s="6" t="s">
        <v>18</v>
      </c>
      <c r="P135" s="6" t="s">
        <v>17</v>
      </c>
      <c r="Q135" s="6" t="s">
        <v>18</v>
      </c>
      <c r="R135" s="6" t="s">
        <v>20</v>
      </c>
      <c r="S135" s="6" t="s">
        <v>21</v>
      </c>
    </row>
    <row r="136" ht="15.75" customHeight="1">
      <c r="B136" s="11" t="s">
        <v>383</v>
      </c>
      <c r="C136" s="11" t="s">
        <v>24</v>
      </c>
      <c r="D136" s="28">
        <v>12.0</v>
      </c>
      <c r="E136" s="29" t="s">
        <v>821</v>
      </c>
      <c r="F136" s="29" t="s">
        <v>822</v>
      </c>
      <c r="G136" s="35" t="s">
        <v>771</v>
      </c>
      <c r="H136" s="13">
        <v>10.0</v>
      </c>
      <c r="I136" s="13">
        <v>6.0</v>
      </c>
      <c r="J136" s="12" t="s">
        <v>29</v>
      </c>
      <c r="K136" s="12" t="s">
        <v>29</v>
      </c>
      <c r="L136" s="12" t="s">
        <v>29</v>
      </c>
      <c r="M136" s="12" t="s">
        <v>29</v>
      </c>
      <c r="N136" s="12" t="s">
        <v>29</v>
      </c>
      <c r="O136" s="12" t="s">
        <v>29</v>
      </c>
      <c r="P136" s="12" t="s">
        <v>29</v>
      </c>
      <c r="Q136" s="12" t="s">
        <v>29</v>
      </c>
      <c r="R136" s="22" t="str">
        <f t="shared" ref="R136:R147" si="11">H136+I136</f>
        <v>16</v>
      </c>
      <c r="S136" s="12">
        <v>2.0</v>
      </c>
    </row>
    <row r="137" ht="15.75" customHeight="1">
      <c r="B137" s="11" t="s">
        <v>383</v>
      </c>
      <c r="C137" s="11" t="s">
        <v>24</v>
      </c>
      <c r="D137" s="28">
        <v>79.0</v>
      </c>
      <c r="E137" s="29" t="s">
        <v>650</v>
      </c>
      <c r="F137" s="29" t="s">
        <v>152</v>
      </c>
      <c r="G137" s="35" t="s">
        <v>764</v>
      </c>
      <c r="H137" s="13">
        <v>5.0</v>
      </c>
      <c r="I137" s="13">
        <v>10.0</v>
      </c>
      <c r="J137" s="12" t="s">
        <v>29</v>
      </c>
      <c r="K137" s="12" t="s">
        <v>29</v>
      </c>
      <c r="L137" s="12" t="s">
        <v>29</v>
      </c>
      <c r="M137" s="12" t="s">
        <v>29</v>
      </c>
      <c r="N137" s="12" t="s">
        <v>29</v>
      </c>
      <c r="O137" s="12" t="s">
        <v>29</v>
      </c>
      <c r="P137" s="12" t="s">
        <v>29</v>
      </c>
      <c r="Q137" s="12" t="s">
        <v>29</v>
      </c>
      <c r="R137" s="22" t="str">
        <f t="shared" si="11"/>
        <v>15</v>
      </c>
      <c r="S137" s="12">
        <v>3.0</v>
      </c>
    </row>
    <row r="138" ht="15.75" customHeight="1">
      <c r="B138" s="11" t="s">
        <v>383</v>
      </c>
      <c r="C138" s="11" t="s">
        <v>24</v>
      </c>
      <c r="D138" s="28" t="s">
        <v>399</v>
      </c>
      <c r="E138" s="31" t="s">
        <v>402</v>
      </c>
      <c r="F138" s="29" t="s">
        <v>400</v>
      </c>
      <c r="G138" s="35" t="s">
        <v>771</v>
      </c>
      <c r="H138" s="13">
        <v>6.0</v>
      </c>
      <c r="I138" s="13">
        <v>7.0</v>
      </c>
      <c r="J138" s="12" t="s">
        <v>29</v>
      </c>
      <c r="K138" s="12" t="s">
        <v>29</v>
      </c>
      <c r="L138" s="12" t="s">
        <v>29</v>
      </c>
      <c r="M138" s="12" t="s">
        <v>29</v>
      </c>
      <c r="N138" s="12" t="s">
        <v>29</v>
      </c>
      <c r="O138" s="12" t="s">
        <v>29</v>
      </c>
      <c r="P138" s="12" t="s">
        <v>29</v>
      </c>
      <c r="Q138" s="12" t="s">
        <v>29</v>
      </c>
      <c r="R138" s="22" t="str">
        <f t="shared" si="11"/>
        <v>13</v>
      </c>
      <c r="S138" s="12">
        <v>4.0</v>
      </c>
    </row>
    <row r="139" ht="15.75" customHeight="1">
      <c r="B139" s="11" t="s">
        <v>383</v>
      </c>
      <c r="C139" s="11" t="s">
        <v>24</v>
      </c>
      <c r="D139" s="28">
        <v>94.0</v>
      </c>
      <c r="E139" s="29" t="s">
        <v>823</v>
      </c>
      <c r="F139" s="29" t="s">
        <v>824</v>
      </c>
      <c r="G139" s="35" t="s">
        <v>825</v>
      </c>
      <c r="H139" s="13">
        <v>4.0</v>
      </c>
      <c r="I139" s="13">
        <v>8.0</v>
      </c>
      <c r="J139" s="12" t="s">
        <v>29</v>
      </c>
      <c r="K139" s="12" t="s">
        <v>29</v>
      </c>
      <c r="L139" s="12" t="s">
        <v>29</v>
      </c>
      <c r="M139" s="12" t="s">
        <v>29</v>
      </c>
      <c r="N139" s="12" t="s">
        <v>29</v>
      </c>
      <c r="O139" s="12" t="s">
        <v>29</v>
      </c>
      <c r="P139" s="12" t="s">
        <v>29</v>
      </c>
      <c r="Q139" s="12" t="s">
        <v>29</v>
      </c>
      <c r="R139" s="22" t="str">
        <f t="shared" si="11"/>
        <v>12</v>
      </c>
      <c r="S139" s="12">
        <v>5.0</v>
      </c>
    </row>
    <row r="140" ht="15.75" customHeight="1">
      <c r="B140" s="11" t="s">
        <v>383</v>
      </c>
      <c r="C140" s="11" t="s">
        <v>24</v>
      </c>
      <c r="D140" s="28">
        <v>28.0</v>
      </c>
      <c r="E140" s="29" t="s">
        <v>714</v>
      </c>
      <c r="F140" s="37" t="s">
        <v>510</v>
      </c>
      <c r="G140" s="35" t="s">
        <v>771</v>
      </c>
      <c r="H140" s="13">
        <v>7.0</v>
      </c>
      <c r="I140" s="13">
        <v>4.0</v>
      </c>
      <c r="J140" s="12" t="s">
        <v>29</v>
      </c>
      <c r="K140" s="12" t="s">
        <v>29</v>
      </c>
      <c r="L140" s="12" t="s">
        <v>29</v>
      </c>
      <c r="M140" s="12" t="s">
        <v>29</v>
      </c>
      <c r="N140" s="12" t="s">
        <v>29</v>
      </c>
      <c r="O140" s="12" t="s">
        <v>29</v>
      </c>
      <c r="P140" s="12" t="s">
        <v>29</v>
      </c>
      <c r="Q140" s="12" t="s">
        <v>29</v>
      </c>
      <c r="R140" s="22" t="str">
        <f t="shared" si="11"/>
        <v>11</v>
      </c>
      <c r="S140" s="12">
        <v>6.0</v>
      </c>
    </row>
    <row r="141" ht="15.75" customHeight="1">
      <c r="B141" s="11" t="s">
        <v>383</v>
      </c>
      <c r="C141" s="11" t="s">
        <v>24</v>
      </c>
      <c r="D141" s="28" t="s">
        <v>401</v>
      </c>
      <c r="E141" s="29" t="s">
        <v>402</v>
      </c>
      <c r="F141" s="37" t="s">
        <v>403</v>
      </c>
      <c r="G141" s="35" t="s">
        <v>825</v>
      </c>
      <c r="H141" s="13">
        <v>1.0</v>
      </c>
      <c r="I141" s="13">
        <v>9.0</v>
      </c>
      <c r="J141" s="12" t="s">
        <v>29</v>
      </c>
      <c r="K141" s="12" t="s">
        <v>29</v>
      </c>
      <c r="L141" s="12" t="s">
        <v>29</v>
      </c>
      <c r="M141" s="12" t="s">
        <v>29</v>
      </c>
      <c r="N141" s="12" t="s">
        <v>29</v>
      </c>
      <c r="O141" s="12" t="s">
        <v>29</v>
      </c>
      <c r="P141" s="12" t="s">
        <v>29</v>
      </c>
      <c r="Q141" s="12" t="s">
        <v>29</v>
      </c>
      <c r="R141" s="22" t="str">
        <f t="shared" si="11"/>
        <v>10</v>
      </c>
      <c r="S141" s="12">
        <v>7.0</v>
      </c>
    </row>
    <row r="142" ht="15.75" customHeight="1">
      <c r="B142" s="11" t="s">
        <v>383</v>
      </c>
      <c r="C142" s="11" t="s">
        <v>24</v>
      </c>
      <c r="D142" s="28" t="s">
        <v>216</v>
      </c>
      <c r="E142" s="29" t="s">
        <v>382</v>
      </c>
      <c r="F142" s="29" t="s">
        <v>705</v>
      </c>
      <c r="G142" s="35" t="s">
        <v>773</v>
      </c>
      <c r="H142" s="13">
        <v>9.0</v>
      </c>
      <c r="I142" s="13">
        <v>1.0</v>
      </c>
      <c r="J142" s="12" t="s">
        <v>29</v>
      </c>
      <c r="K142" s="12" t="s">
        <v>29</v>
      </c>
      <c r="L142" s="12" t="s">
        <v>29</v>
      </c>
      <c r="M142" s="12" t="s">
        <v>29</v>
      </c>
      <c r="N142" s="12" t="s">
        <v>29</v>
      </c>
      <c r="O142" s="12" t="s">
        <v>29</v>
      </c>
      <c r="P142" s="12" t="s">
        <v>29</v>
      </c>
      <c r="Q142" s="12" t="s">
        <v>29</v>
      </c>
      <c r="R142" s="22" t="str">
        <f t="shared" si="11"/>
        <v>10</v>
      </c>
      <c r="S142" s="12">
        <v>7.0</v>
      </c>
    </row>
    <row r="143" ht="15.75" customHeight="1">
      <c r="B143" s="11" t="s">
        <v>383</v>
      </c>
      <c r="C143" s="11" t="s">
        <v>24</v>
      </c>
      <c r="D143" s="28" t="s">
        <v>404</v>
      </c>
      <c r="E143" s="29" t="s">
        <v>402</v>
      </c>
      <c r="F143" s="29" t="s">
        <v>826</v>
      </c>
      <c r="G143" s="35" t="s">
        <v>771</v>
      </c>
      <c r="H143" s="13">
        <v>8.0</v>
      </c>
      <c r="I143" s="13">
        <v>1.0</v>
      </c>
      <c r="J143" s="12" t="s">
        <v>29</v>
      </c>
      <c r="K143" s="12" t="s">
        <v>29</v>
      </c>
      <c r="L143" s="12" t="s">
        <v>29</v>
      </c>
      <c r="M143" s="12" t="s">
        <v>29</v>
      </c>
      <c r="N143" s="12" t="s">
        <v>29</v>
      </c>
      <c r="O143" s="12" t="s">
        <v>29</v>
      </c>
      <c r="P143" s="12" t="s">
        <v>29</v>
      </c>
      <c r="Q143" s="12" t="s">
        <v>29</v>
      </c>
      <c r="R143" s="22" t="str">
        <f t="shared" si="11"/>
        <v>9</v>
      </c>
      <c r="S143" s="12">
        <v>8.0</v>
      </c>
    </row>
    <row r="144" ht="15.75" customHeight="1">
      <c r="B144" s="11" t="s">
        <v>383</v>
      </c>
      <c r="C144" s="11" t="s">
        <v>24</v>
      </c>
      <c r="D144" s="28" t="s">
        <v>422</v>
      </c>
      <c r="E144" s="29" t="s">
        <v>827</v>
      </c>
      <c r="F144" s="29" t="s">
        <v>828</v>
      </c>
      <c r="G144" s="35" t="s">
        <v>771</v>
      </c>
      <c r="H144" s="13">
        <v>4.0</v>
      </c>
      <c r="I144" s="13">
        <v>5.0</v>
      </c>
      <c r="J144" s="12" t="s">
        <v>29</v>
      </c>
      <c r="K144" s="12" t="s">
        <v>29</v>
      </c>
      <c r="L144" s="12" t="s">
        <v>29</v>
      </c>
      <c r="M144" s="12" t="s">
        <v>29</v>
      </c>
      <c r="N144" s="12" t="s">
        <v>29</v>
      </c>
      <c r="O144" s="12" t="s">
        <v>29</v>
      </c>
      <c r="P144" s="12" t="s">
        <v>29</v>
      </c>
      <c r="Q144" s="12" t="s">
        <v>29</v>
      </c>
      <c r="R144" s="22" t="str">
        <f t="shared" si="11"/>
        <v>9</v>
      </c>
      <c r="S144" s="12">
        <v>8.0</v>
      </c>
    </row>
    <row r="145" ht="15.75" customHeight="1">
      <c r="B145" s="11" t="s">
        <v>383</v>
      </c>
      <c r="C145" s="11" t="s">
        <v>24</v>
      </c>
      <c r="D145" s="28" t="s">
        <v>415</v>
      </c>
      <c r="E145" s="29" t="s">
        <v>577</v>
      </c>
      <c r="F145" s="37" t="s">
        <v>829</v>
      </c>
      <c r="G145" s="35" t="s">
        <v>771</v>
      </c>
      <c r="H145" s="13">
        <v>1.0</v>
      </c>
      <c r="I145" s="13">
        <v>3.0</v>
      </c>
      <c r="J145" s="12" t="s">
        <v>29</v>
      </c>
      <c r="K145" s="12" t="s">
        <v>29</v>
      </c>
      <c r="L145" s="12" t="s">
        <v>29</v>
      </c>
      <c r="M145" s="12" t="s">
        <v>29</v>
      </c>
      <c r="N145" s="12" t="s">
        <v>29</v>
      </c>
      <c r="O145" s="12" t="s">
        <v>29</v>
      </c>
      <c r="P145" s="12" t="s">
        <v>29</v>
      </c>
      <c r="Q145" s="12" t="s">
        <v>29</v>
      </c>
      <c r="R145" s="22" t="str">
        <f t="shared" si="11"/>
        <v>4</v>
      </c>
      <c r="S145" s="12">
        <v>1.0</v>
      </c>
    </row>
    <row r="146" ht="15.75" customHeight="1">
      <c r="B146" s="11" t="s">
        <v>383</v>
      </c>
      <c r="C146" s="11" t="s">
        <v>24</v>
      </c>
      <c r="D146" s="28" t="s">
        <v>830</v>
      </c>
      <c r="E146" s="29" t="s">
        <v>831</v>
      </c>
      <c r="F146" s="37" t="s">
        <v>832</v>
      </c>
      <c r="G146" s="35" t="s">
        <v>771</v>
      </c>
      <c r="H146" s="13">
        <v>1.0</v>
      </c>
      <c r="I146" s="13">
        <v>1.0</v>
      </c>
      <c r="J146" s="12" t="s">
        <v>29</v>
      </c>
      <c r="K146" s="12" t="s">
        <v>29</v>
      </c>
      <c r="L146" s="12" t="s">
        <v>29</v>
      </c>
      <c r="M146" s="12" t="s">
        <v>29</v>
      </c>
      <c r="N146" s="12" t="s">
        <v>29</v>
      </c>
      <c r="O146" s="12" t="s">
        <v>29</v>
      </c>
      <c r="P146" s="12" t="s">
        <v>29</v>
      </c>
      <c r="Q146" s="12" t="s">
        <v>29</v>
      </c>
      <c r="R146" s="22" t="str">
        <f t="shared" si="11"/>
        <v>2</v>
      </c>
      <c r="S146" s="12">
        <v>9.0</v>
      </c>
    </row>
    <row r="147" ht="15.75" customHeight="1">
      <c r="B147" s="11" t="s">
        <v>383</v>
      </c>
      <c r="C147" s="11" t="s">
        <v>24</v>
      </c>
      <c r="D147" s="28" t="s">
        <v>419</v>
      </c>
      <c r="E147" s="29" t="s">
        <v>420</v>
      </c>
      <c r="F147" s="37" t="s">
        <v>833</v>
      </c>
      <c r="G147" s="35" t="s">
        <v>764</v>
      </c>
      <c r="H147" s="13">
        <v>1.0</v>
      </c>
      <c r="I147" s="13">
        <v>1.0</v>
      </c>
      <c r="J147" s="12" t="s">
        <v>29</v>
      </c>
      <c r="K147" s="12" t="s">
        <v>29</v>
      </c>
      <c r="L147" s="12" t="s">
        <v>29</v>
      </c>
      <c r="M147" s="12" t="s">
        <v>29</v>
      </c>
      <c r="N147" s="12" t="s">
        <v>29</v>
      </c>
      <c r="O147" s="12" t="s">
        <v>29</v>
      </c>
      <c r="P147" s="12" t="s">
        <v>29</v>
      </c>
      <c r="Q147" s="12" t="s">
        <v>29</v>
      </c>
      <c r="R147" s="22" t="str">
        <f t="shared" si="11"/>
        <v>2</v>
      </c>
      <c r="S147" s="12">
        <v>9.0</v>
      </c>
    </row>
    <row r="148" ht="15.75" customHeight="1">
      <c r="D148" s="1"/>
      <c r="H148" s="2"/>
      <c r="I148" s="2"/>
      <c r="J148" s="17"/>
      <c r="K148" s="17"/>
      <c r="L148" s="17"/>
      <c r="M148" s="17"/>
      <c r="N148" s="17"/>
      <c r="O148" s="17"/>
      <c r="P148" s="17"/>
      <c r="Q148" s="17"/>
      <c r="R148" s="17"/>
    </row>
    <row r="149" ht="15.75" customHeight="1">
      <c r="D149" s="1"/>
      <c r="H149" s="2"/>
      <c r="I149" s="2"/>
      <c r="J149" s="17"/>
      <c r="K149" s="17"/>
      <c r="L149" s="17"/>
      <c r="M149" s="17"/>
      <c r="N149" s="17"/>
      <c r="O149" s="17"/>
      <c r="P149" s="17"/>
      <c r="Q149" s="17"/>
      <c r="R149" s="17"/>
    </row>
    <row r="150" ht="15.75" customHeight="1">
      <c r="B150" s="1"/>
      <c r="C150" s="1"/>
      <c r="D150" s="6" t="s">
        <v>3</v>
      </c>
      <c r="E150" s="1"/>
      <c r="F150" s="1"/>
      <c r="G150" s="1"/>
      <c r="H150" s="7" t="s">
        <v>751</v>
      </c>
      <c r="I150" s="8"/>
      <c r="J150" s="7" t="s">
        <v>5</v>
      </c>
      <c r="K150" s="8"/>
      <c r="L150" s="7" t="s">
        <v>6</v>
      </c>
      <c r="M150" s="8"/>
      <c r="N150" s="7" t="s">
        <v>7</v>
      </c>
      <c r="O150" s="8"/>
      <c r="P150" s="7" t="s">
        <v>8</v>
      </c>
      <c r="Q150" s="8"/>
    </row>
    <row r="151" ht="15.75" customHeight="1">
      <c r="B151" s="6" t="s">
        <v>9</v>
      </c>
      <c r="C151" s="6" t="s">
        <v>10</v>
      </c>
      <c r="D151" s="6" t="s">
        <v>11</v>
      </c>
      <c r="E151" s="6" t="s">
        <v>12</v>
      </c>
      <c r="F151" s="6" t="s">
        <v>13</v>
      </c>
      <c r="G151" s="6" t="s">
        <v>14</v>
      </c>
      <c r="H151" s="9" t="s">
        <v>752</v>
      </c>
      <c r="I151" s="27" t="s">
        <v>820</v>
      </c>
      <c r="J151" s="6" t="s">
        <v>17</v>
      </c>
      <c r="K151" s="6" t="s">
        <v>18</v>
      </c>
      <c r="L151" s="6" t="s">
        <v>17</v>
      </c>
      <c r="M151" s="6" t="s">
        <v>18</v>
      </c>
      <c r="N151" s="6" t="s">
        <v>17</v>
      </c>
      <c r="O151" s="6" t="s">
        <v>18</v>
      </c>
      <c r="P151" s="6" t="s">
        <v>17</v>
      </c>
      <c r="Q151" s="6" t="s">
        <v>18</v>
      </c>
      <c r="R151" s="6" t="s">
        <v>20</v>
      </c>
      <c r="S151" s="6" t="s">
        <v>21</v>
      </c>
    </row>
    <row r="152" ht="15.75" customHeight="1">
      <c r="B152" s="11" t="s">
        <v>383</v>
      </c>
      <c r="C152" s="11" t="s">
        <v>89</v>
      </c>
      <c r="D152" s="28" t="s">
        <v>432</v>
      </c>
      <c r="E152" s="29" t="s">
        <v>91</v>
      </c>
      <c r="F152" s="29" t="s">
        <v>834</v>
      </c>
      <c r="G152" s="35" t="s">
        <v>771</v>
      </c>
      <c r="H152" s="13">
        <v>9.0</v>
      </c>
      <c r="I152" s="13">
        <v>10.0</v>
      </c>
      <c r="J152" s="12" t="s">
        <v>29</v>
      </c>
      <c r="K152" s="12" t="s">
        <v>29</v>
      </c>
      <c r="L152" s="12" t="s">
        <v>29</v>
      </c>
      <c r="M152" s="12" t="s">
        <v>29</v>
      </c>
      <c r="N152" s="12" t="s">
        <v>29</v>
      </c>
      <c r="O152" s="12" t="s">
        <v>29</v>
      </c>
      <c r="P152" s="12" t="s">
        <v>29</v>
      </c>
      <c r="Q152" s="12" t="s">
        <v>29</v>
      </c>
      <c r="R152" s="22" t="str">
        <f t="shared" ref="R152:R156" si="12">H152+I152</f>
        <v>19</v>
      </c>
      <c r="S152" s="12">
        <v>1.0</v>
      </c>
    </row>
    <row r="153" ht="15.75" customHeight="1">
      <c r="B153" s="11" t="s">
        <v>383</v>
      </c>
      <c r="C153" s="11" t="s">
        <v>89</v>
      </c>
      <c r="D153" s="28" t="s">
        <v>429</v>
      </c>
      <c r="E153" s="29" t="s">
        <v>442</v>
      </c>
      <c r="F153" s="29" t="s">
        <v>431</v>
      </c>
      <c r="G153" s="35" t="s">
        <v>132</v>
      </c>
      <c r="H153" s="13">
        <v>10.0</v>
      </c>
      <c r="I153" s="13">
        <v>9.0</v>
      </c>
      <c r="J153" s="12" t="s">
        <v>29</v>
      </c>
      <c r="K153" s="12" t="s">
        <v>29</v>
      </c>
      <c r="L153" s="12" t="s">
        <v>29</v>
      </c>
      <c r="M153" s="12" t="s">
        <v>29</v>
      </c>
      <c r="N153" s="12" t="s">
        <v>29</v>
      </c>
      <c r="O153" s="12" t="s">
        <v>29</v>
      </c>
      <c r="P153" s="12" t="s">
        <v>29</v>
      </c>
      <c r="Q153" s="12" t="s">
        <v>29</v>
      </c>
      <c r="R153" s="22" t="str">
        <f t="shared" si="12"/>
        <v>19</v>
      </c>
      <c r="S153" s="12">
        <v>1.0</v>
      </c>
    </row>
    <row r="154" ht="15.75" customHeight="1">
      <c r="B154" s="11" t="s">
        <v>383</v>
      </c>
      <c r="C154" s="11" t="s">
        <v>89</v>
      </c>
      <c r="D154" s="28" t="s">
        <v>435</v>
      </c>
      <c r="E154" s="29" t="s">
        <v>100</v>
      </c>
      <c r="F154" s="29" t="s">
        <v>437</v>
      </c>
      <c r="G154" s="35" t="s">
        <v>771</v>
      </c>
      <c r="H154" s="13">
        <v>8.0</v>
      </c>
      <c r="I154" s="13">
        <v>7.0</v>
      </c>
      <c r="J154" s="12" t="s">
        <v>29</v>
      </c>
      <c r="K154" s="12" t="s">
        <v>29</v>
      </c>
      <c r="L154" s="12" t="s">
        <v>29</v>
      </c>
      <c r="M154" s="12" t="s">
        <v>29</v>
      </c>
      <c r="N154" s="12" t="s">
        <v>29</v>
      </c>
      <c r="O154" s="12" t="s">
        <v>29</v>
      </c>
      <c r="P154" s="12" t="s">
        <v>29</v>
      </c>
      <c r="Q154" s="12" t="s">
        <v>29</v>
      </c>
      <c r="R154" s="22" t="str">
        <f t="shared" si="12"/>
        <v>15</v>
      </c>
      <c r="S154" s="12">
        <v>2.0</v>
      </c>
    </row>
    <row r="155" ht="15.75" customHeight="1">
      <c r="B155" s="11" t="s">
        <v>383</v>
      </c>
      <c r="C155" s="11" t="s">
        <v>89</v>
      </c>
      <c r="D155" s="28" t="s">
        <v>360</v>
      </c>
      <c r="E155" s="29" t="s">
        <v>361</v>
      </c>
      <c r="F155" s="37" t="s">
        <v>362</v>
      </c>
      <c r="G155" s="35" t="s">
        <v>764</v>
      </c>
      <c r="H155" s="13">
        <v>7.0</v>
      </c>
      <c r="I155" s="13">
        <v>8.0</v>
      </c>
      <c r="J155" s="12" t="s">
        <v>29</v>
      </c>
      <c r="K155" s="12" t="s">
        <v>29</v>
      </c>
      <c r="L155" s="12" t="s">
        <v>29</v>
      </c>
      <c r="M155" s="12" t="s">
        <v>29</v>
      </c>
      <c r="N155" s="12" t="s">
        <v>29</v>
      </c>
      <c r="O155" s="12" t="s">
        <v>29</v>
      </c>
      <c r="P155" s="12" t="s">
        <v>29</v>
      </c>
      <c r="Q155" s="12" t="s">
        <v>29</v>
      </c>
      <c r="R155" s="22" t="str">
        <f t="shared" si="12"/>
        <v>15</v>
      </c>
      <c r="S155" s="12">
        <v>2.0</v>
      </c>
    </row>
    <row r="156" ht="15.75" customHeight="1">
      <c r="B156" s="11" t="s">
        <v>383</v>
      </c>
      <c r="C156" s="11" t="s">
        <v>89</v>
      </c>
      <c r="D156" s="28" t="s">
        <v>438</v>
      </c>
      <c r="E156" s="29" t="s">
        <v>439</v>
      </c>
      <c r="F156" s="37" t="s">
        <v>835</v>
      </c>
      <c r="G156" s="35" t="s">
        <v>771</v>
      </c>
      <c r="H156" s="13">
        <v>6.0</v>
      </c>
      <c r="I156" s="13">
        <v>6.0</v>
      </c>
      <c r="J156" s="12" t="s">
        <v>29</v>
      </c>
      <c r="K156" s="12" t="s">
        <v>29</v>
      </c>
      <c r="L156" s="12" t="s">
        <v>29</v>
      </c>
      <c r="M156" s="12" t="s">
        <v>29</v>
      </c>
      <c r="N156" s="12" t="s">
        <v>29</v>
      </c>
      <c r="O156" s="12" t="s">
        <v>29</v>
      </c>
      <c r="P156" s="12" t="s">
        <v>29</v>
      </c>
      <c r="Q156" s="12" t="s">
        <v>29</v>
      </c>
      <c r="R156" s="22" t="str">
        <f t="shared" si="12"/>
        <v>12</v>
      </c>
      <c r="S156" s="12">
        <v>3.0</v>
      </c>
    </row>
    <row r="157" ht="15.75" customHeight="1">
      <c r="D157" s="1"/>
      <c r="H157" s="2"/>
      <c r="I157" s="2"/>
      <c r="J157" s="17"/>
      <c r="K157" s="17"/>
      <c r="L157" s="17"/>
      <c r="M157" s="17"/>
      <c r="N157" s="17"/>
      <c r="O157" s="17"/>
      <c r="P157" s="17"/>
      <c r="Q157" s="17"/>
      <c r="R157" s="17"/>
    </row>
    <row r="158" ht="15.75" customHeight="1">
      <c r="B158" s="1"/>
      <c r="C158" s="1"/>
      <c r="D158" s="6" t="s">
        <v>3</v>
      </c>
      <c r="E158" s="1"/>
      <c r="F158" s="1"/>
      <c r="G158" s="1"/>
      <c r="H158" s="7" t="s">
        <v>751</v>
      </c>
      <c r="I158" s="8"/>
      <c r="J158" s="7" t="s">
        <v>5</v>
      </c>
      <c r="K158" s="8"/>
      <c r="L158" s="7" t="s">
        <v>6</v>
      </c>
      <c r="M158" s="8"/>
      <c r="N158" s="7" t="s">
        <v>7</v>
      </c>
      <c r="O158" s="8"/>
      <c r="P158" s="7" t="s">
        <v>8</v>
      </c>
      <c r="Q158" s="8"/>
    </row>
    <row r="159" ht="15.75" customHeight="1">
      <c r="B159" s="6" t="s">
        <v>9</v>
      </c>
      <c r="C159" s="6" t="s">
        <v>10</v>
      </c>
      <c r="D159" s="6" t="s">
        <v>11</v>
      </c>
      <c r="E159" s="6" t="s">
        <v>12</v>
      </c>
      <c r="F159" s="6" t="s">
        <v>13</v>
      </c>
      <c r="G159" s="6" t="s">
        <v>14</v>
      </c>
      <c r="H159" s="9" t="s">
        <v>752</v>
      </c>
      <c r="I159" s="27" t="s">
        <v>836</v>
      </c>
      <c r="J159" s="6" t="s">
        <v>17</v>
      </c>
      <c r="K159" s="6" t="s">
        <v>18</v>
      </c>
      <c r="L159" s="6" t="s">
        <v>17</v>
      </c>
      <c r="M159" s="6" t="s">
        <v>18</v>
      </c>
      <c r="N159" s="6" t="s">
        <v>17</v>
      </c>
      <c r="O159" s="6" t="s">
        <v>18</v>
      </c>
      <c r="P159" s="6" t="s">
        <v>17</v>
      </c>
      <c r="Q159" s="6" t="s">
        <v>18</v>
      </c>
      <c r="R159" s="6" t="s">
        <v>20</v>
      </c>
      <c r="S159" s="6" t="s">
        <v>21</v>
      </c>
    </row>
    <row r="160" ht="15.75" customHeight="1">
      <c r="B160" s="11" t="s">
        <v>444</v>
      </c>
      <c r="C160" s="11" t="s">
        <v>24</v>
      </c>
      <c r="D160" s="28">
        <v>26.0</v>
      </c>
      <c r="E160" s="29" t="s">
        <v>179</v>
      </c>
      <c r="F160" s="37" t="s">
        <v>837</v>
      </c>
      <c r="G160" s="11" t="s">
        <v>132</v>
      </c>
      <c r="H160" s="13">
        <v>10.0</v>
      </c>
      <c r="I160" s="13">
        <v>10.0</v>
      </c>
      <c r="J160" s="12" t="s">
        <v>29</v>
      </c>
      <c r="K160" s="12" t="s">
        <v>29</v>
      </c>
      <c r="L160" s="12" t="s">
        <v>29</v>
      </c>
      <c r="M160" s="12" t="s">
        <v>29</v>
      </c>
      <c r="N160" s="12" t="s">
        <v>29</v>
      </c>
      <c r="O160" s="12" t="s">
        <v>29</v>
      </c>
      <c r="P160" s="12" t="s">
        <v>29</v>
      </c>
      <c r="Q160" s="12" t="s">
        <v>29</v>
      </c>
      <c r="R160" s="22" t="str">
        <f t="shared" ref="R160:R167" si="13">H160+I160</f>
        <v>20</v>
      </c>
      <c r="S160" s="12">
        <v>1.0</v>
      </c>
    </row>
    <row r="161" ht="15.75" customHeight="1">
      <c r="B161" s="11" t="s">
        <v>444</v>
      </c>
      <c r="C161" s="11" t="s">
        <v>24</v>
      </c>
      <c r="D161" s="28">
        <v>85.0</v>
      </c>
      <c r="E161" s="29" t="s">
        <v>838</v>
      </c>
      <c r="F161" s="37" t="s">
        <v>455</v>
      </c>
      <c r="G161" s="11" t="s">
        <v>132</v>
      </c>
      <c r="H161" s="13">
        <v>8.0</v>
      </c>
      <c r="I161" s="13">
        <v>7.0</v>
      </c>
      <c r="J161" s="12" t="s">
        <v>29</v>
      </c>
      <c r="K161" s="12" t="s">
        <v>29</v>
      </c>
      <c r="L161" s="12" t="s">
        <v>29</v>
      </c>
      <c r="M161" s="12" t="s">
        <v>29</v>
      </c>
      <c r="N161" s="12" t="s">
        <v>29</v>
      </c>
      <c r="O161" s="12" t="s">
        <v>29</v>
      </c>
      <c r="P161" s="12" t="s">
        <v>29</v>
      </c>
      <c r="Q161" s="12" t="s">
        <v>29</v>
      </c>
      <c r="R161" s="22" t="str">
        <f t="shared" si="13"/>
        <v>15</v>
      </c>
      <c r="S161" s="12">
        <v>2.0</v>
      </c>
    </row>
    <row r="162" ht="15.75" customHeight="1">
      <c r="B162" s="11" t="s">
        <v>444</v>
      </c>
      <c r="C162" s="11" t="s">
        <v>24</v>
      </c>
      <c r="D162" s="28">
        <v>29.0</v>
      </c>
      <c r="E162" s="29" t="s">
        <v>839</v>
      </c>
      <c r="F162" s="37" t="s">
        <v>453</v>
      </c>
      <c r="G162" s="11" t="s">
        <v>132</v>
      </c>
      <c r="H162" s="13">
        <v>9.0</v>
      </c>
      <c r="I162" s="13">
        <v>6.0</v>
      </c>
      <c r="J162" s="12" t="s">
        <v>29</v>
      </c>
      <c r="K162" s="12" t="s">
        <v>29</v>
      </c>
      <c r="L162" s="12" t="s">
        <v>29</v>
      </c>
      <c r="M162" s="12" t="s">
        <v>29</v>
      </c>
      <c r="N162" s="12" t="s">
        <v>29</v>
      </c>
      <c r="O162" s="12" t="s">
        <v>29</v>
      </c>
      <c r="P162" s="12" t="s">
        <v>29</v>
      </c>
      <c r="Q162" s="12" t="s">
        <v>29</v>
      </c>
      <c r="R162" s="22" t="str">
        <f t="shared" si="13"/>
        <v>15</v>
      </c>
      <c r="S162" s="12">
        <v>2.0</v>
      </c>
    </row>
    <row r="163" ht="15.75" customHeight="1">
      <c r="B163" s="11" t="s">
        <v>444</v>
      </c>
      <c r="C163" s="11" t="s">
        <v>24</v>
      </c>
      <c r="D163" s="28">
        <v>25.0</v>
      </c>
      <c r="E163" s="29" t="s">
        <v>840</v>
      </c>
      <c r="F163" s="37" t="s">
        <v>841</v>
      </c>
      <c r="G163" s="11" t="s">
        <v>132</v>
      </c>
      <c r="H163" s="13">
        <v>5.0</v>
      </c>
      <c r="I163" s="13">
        <v>9.0</v>
      </c>
      <c r="J163" s="12" t="s">
        <v>29</v>
      </c>
      <c r="K163" s="12" t="s">
        <v>29</v>
      </c>
      <c r="L163" s="12" t="s">
        <v>29</v>
      </c>
      <c r="M163" s="12" t="s">
        <v>29</v>
      </c>
      <c r="N163" s="12" t="s">
        <v>29</v>
      </c>
      <c r="O163" s="12" t="s">
        <v>29</v>
      </c>
      <c r="P163" s="12" t="s">
        <v>29</v>
      </c>
      <c r="Q163" s="12" t="s">
        <v>29</v>
      </c>
      <c r="R163" s="22" t="str">
        <f t="shared" si="13"/>
        <v>14</v>
      </c>
      <c r="S163" s="12">
        <v>3.0</v>
      </c>
    </row>
    <row r="164" ht="15.75" customHeight="1">
      <c r="B164" s="11" t="s">
        <v>444</v>
      </c>
      <c r="C164" s="11" t="s">
        <v>24</v>
      </c>
      <c r="D164" s="28">
        <v>27.0</v>
      </c>
      <c r="E164" s="29" t="s">
        <v>650</v>
      </c>
      <c r="F164" s="37" t="s">
        <v>448</v>
      </c>
      <c r="G164" s="11" t="s">
        <v>132</v>
      </c>
      <c r="H164" s="13">
        <v>4.0</v>
      </c>
      <c r="I164" s="13">
        <v>8.0</v>
      </c>
      <c r="J164" s="12" t="s">
        <v>29</v>
      </c>
      <c r="K164" s="12" t="s">
        <v>29</v>
      </c>
      <c r="L164" s="12" t="s">
        <v>29</v>
      </c>
      <c r="M164" s="12" t="s">
        <v>29</v>
      </c>
      <c r="N164" s="12" t="s">
        <v>29</v>
      </c>
      <c r="O164" s="12" t="s">
        <v>29</v>
      </c>
      <c r="P164" s="12" t="s">
        <v>29</v>
      </c>
      <c r="Q164" s="12" t="s">
        <v>29</v>
      </c>
      <c r="R164" s="22" t="str">
        <f t="shared" si="13"/>
        <v>12</v>
      </c>
      <c r="S164" s="12">
        <v>4.0</v>
      </c>
    </row>
    <row r="165" ht="15.75" customHeight="1">
      <c r="B165" s="11" t="s">
        <v>444</v>
      </c>
      <c r="C165" s="11" t="s">
        <v>24</v>
      </c>
      <c r="D165" s="28">
        <v>31.0</v>
      </c>
      <c r="E165" s="29" t="s">
        <v>63</v>
      </c>
      <c r="F165" s="37" t="s">
        <v>456</v>
      </c>
      <c r="G165" s="11" t="s">
        <v>132</v>
      </c>
      <c r="H165" s="13">
        <v>7.0</v>
      </c>
      <c r="I165" s="13">
        <v>4.0</v>
      </c>
      <c r="J165" s="12" t="s">
        <v>29</v>
      </c>
      <c r="K165" s="12" t="s">
        <v>29</v>
      </c>
      <c r="L165" s="12" t="s">
        <v>29</v>
      </c>
      <c r="M165" s="12" t="s">
        <v>29</v>
      </c>
      <c r="N165" s="12" t="s">
        <v>29</v>
      </c>
      <c r="O165" s="12" t="s">
        <v>29</v>
      </c>
      <c r="P165" s="12" t="s">
        <v>29</v>
      </c>
      <c r="Q165" s="12" t="s">
        <v>29</v>
      </c>
      <c r="R165" s="22" t="str">
        <f t="shared" si="13"/>
        <v>11</v>
      </c>
      <c r="S165" s="12">
        <v>5.0</v>
      </c>
    </row>
    <row r="166" ht="15.75" customHeight="1">
      <c r="B166" s="11" t="s">
        <v>444</v>
      </c>
      <c r="C166" s="11" t="s">
        <v>24</v>
      </c>
      <c r="D166" s="28" t="s">
        <v>105</v>
      </c>
      <c r="E166" s="29" t="s">
        <v>272</v>
      </c>
      <c r="F166" s="37" t="s">
        <v>842</v>
      </c>
      <c r="G166" s="11" t="s">
        <v>132</v>
      </c>
      <c r="H166" s="13">
        <v>3.0</v>
      </c>
      <c r="I166" s="13">
        <v>5.0</v>
      </c>
      <c r="J166" s="12" t="s">
        <v>29</v>
      </c>
      <c r="K166" s="12" t="s">
        <v>29</v>
      </c>
      <c r="L166" s="12" t="s">
        <v>29</v>
      </c>
      <c r="M166" s="12" t="s">
        <v>29</v>
      </c>
      <c r="N166" s="12" t="s">
        <v>29</v>
      </c>
      <c r="O166" s="12" t="s">
        <v>29</v>
      </c>
      <c r="P166" s="12" t="s">
        <v>29</v>
      </c>
      <c r="Q166" s="12" t="s">
        <v>29</v>
      </c>
      <c r="R166" s="22" t="str">
        <f t="shared" si="13"/>
        <v>8</v>
      </c>
      <c r="S166" s="12">
        <v>6.0</v>
      </c>
    </row>
    <row r="167" ht="15.75" customHeight="1">
      <c r="B167" s="11" t="s">
        <v>444</v>
      </c>
      <c r="C167" s="11" t="s">
        <v>24</v>
      </c>
      <c r="D167" s="28">
        <v>65.0</v>
      </c>
      <c r="E167" s="29" t="s">
        <v>843</v>
      </c>
      <c r="F167" s="37" t="s">
        <v>844</v>
      </c>
      <c r="G167" s="11" t="s">
        <v>132</v>
      </c>
      <c r="H167" s="13">
        <v>6.0</v>
      </c>
      <c r="I167" s="13">
        <v>0.0</v>
      </c>
      <c r="J167" s="12" t="s">
        <v>29</v>
      </c>
      <c r="K167" s="12" t="s">
        <v>29</v>
      </c>
      <c r="L167" s="12" t="s">
        <v>29</v>
      </c>
      <c r="M167" s="12" t="s">
        <v>29</v>
      </c>
      <c r="N167" s="12" t="s">
        <v>29</v>
      </c>
      <c r="O167" s="12" t="s">
        <v>29</v>
      </c>
      <c r="P167" s="12" t="s">
        <v>29</v>
      </c>
      <c r="Q167" s="12" t="s">
        <v>29</v>
      </c>
      <c r="R167" s="22" t="str">
        <f t="shared" si="13"/>
        <v>6</v>
      </c>
      <c r="S167" s="12">
        <v>7.0</v>
      </c>
    </row>
    <row r="168" ht="15.75" customHeight="1">
      <c r="D168" s="1"/>
      <c r="H168" s="2"/>
      <c r="I168" s="2"/>
      <c r="J168" s="17"/>
      <c r="K168" s="17"/>
      <c r="L168" s="17"/>
      <c r="M168" s="17"/>
      <c r="N168" s="17"/>
      <c r="O168" s="17"/>
      <c r="P168" s="17"/>
      <c r="Q168" s="17"/>
      <c r="R168" s="17"/>
    </row>
    <row r="169" ht="15.75" customHeight="1">
      <c r="B169" s="1"/>
      <c r="C169" s="1"/>
      <c r="D169" s="6" t="s">
        <v>3</v>
      </c>
      <c r="E169" s="1"/>
      <c r="F169" s="1"/>
      <c r="G169" s="1"/>
      <c r="H169" s="7" t="s">
        <v>751</v>
      </c>
      <c r="I169" s="8"/>
      <c r="J169" s="7" t="s">
        <v>5</v>
      </c>
      <c r="K169" s="8"/>
      <c r="L169" s="7" t="s">
        <v>6</v>
      </c>
      <c r="M169" s="8"/>
      <c r="N169" s="7" t="s">
        <v>7</v>
      </c>
      <c r="O169" s="8"/>
      <c r="P169" s="7" t="s">
        <v>8</v>
      </c>
      <c r="Q169" s="8"/>
    </row>
    <row r="170" ht="15.75" customHeight="1">
      <c r="B170" s="6" t="s">
        <v>9</v>
      </c>
      <c r="C170" s="6" t="s">
        <v>10</v>
      </c>
      <c r="D170" s="6" t="s">
        <v>11</v>
      </c>
      <c r="E170" s="6" t="s">
        <v>12</v>
      </c>
      <c r="F170" s="6" t="s">
        <v>13</v>
      </c>
      <c r="G170" s="6" t="s">
        <v>14</v>
      </c>
      <c r="H170" s="9" t="s">
        <v>752</v>
      </c>
      <c r="I170" s="27" t="s">
        <v>836</v>
      </c>
      <c r="J170" s="6" t="s">
        <v>17</v>
      </c>
      <c r="K170" s="6" t="s">
        <v>18</v>
      </c>
      <c r="L170" s="6" t="s">
        <v>17</v>
      </c>
      <c r="M170" s="6" t="s">
        <v>18</v>
      </c>
      <c r="N170" s="6" t="s">
        <v>17</v>
      </c>
      <c r="O170" s="6" t="s">
        <v>18</v>
      </c>
      <c r="P170" s="6" t="s">
        <v>17</v>
      </c>
      <c r="Q170" s="6" t="s">
        <v>18</v>
      </c>
      <c r="R170" s="6" t="s">
        <v>20</v>
      </c>
      <c r="S170" s="6" t="s">
        <v>21</v>
      </c>
    </row>
    <row r="171" ht="15.75" customHeight="1">
      <c r="B171" s="11" t="s">
        <v>444</v>
      </c>
      <c r="C171" s="11" t="s">
        <v>89</v>
      </c>
      <c r="D171" s="28">
        <v>40.0</v>
      </c>
      <c r="E171" s="29" t="s">
        <v>461</v>
      </c>
      <c r="F171" s="37" t="s">
        <v>845</v>
      </c>
      <c r="G171" s="35" t="s">
        <v>784</v>
      </c>
      <c r="H171" s="13">
        <v>10.0</v>
      </c>
      <c r="I171" s="13">
        <v>9.0</v>
      </c>
      <c r="J171" s="12" t="s">
        <v>29</v>
      </c>
      <c r="K171" s="12" t="s">
        <v>29</v>
      </c>
      <c r="L171" s="12" t="s">
        <v>29</v>
      </c>
      <c r="M171" s="12" t="s">
        <v>29</v>
      </c>
      <c r="N171" s="12" t="s">
        <v>29</v>
      </c>
      <c r="O171" s="12" t="s">
        <v>29</v>
      </c>
      <c r="P171" s="12" t="s">
        <v>29</v>
      </c>
      <c r="Q171" s="12" t="s">
        <v>29</v>
      </c>
      <c r="R171" s="22" t="str">
        <f t="shared" ref="R171:R176" si="14">H171+I171</f>
        <v>19</v>
      </c>
      <c r="S171" s="12">
        <v>1.0</v>
      </c>
    </row>
    <row r="172" ht="15.75" customHeight="1">
      <c r="B172" s="11" t="s">
        <v>444</v>
      </c>
      <c r="C172" s="11" t="s">
        <v>89</v>
      </c>
      <c r="D172" s="28">
        <v>34.0</v>
      </c>
      <c r="E172" s="29" t="s">
        <v>248</v>
      </c>
      <c r="F172" s="37" t="s">
        <v>458</v>
      </c>
      <c r="G172" s="35" t="s">
        <v>132</v>
      </c>
      <c r="H172" s="13">
        <v>8.0</v>
      </c>
      <c r="I172" s="13">
        <v>10.0</v>
      </c>
      <c r="J172" s="12" t="s">
        <v>29</v>
      </c>
      <c r="K172" s="12" t="s">
        <v>29</v>
      </c>
      <c r="L172" s="12" t="s">
        <v>29</v>
      </c>
      <c r="M172" s="12" t="s">
        <v>29</v>
      </c>
      <c r="N172" s="12" t="s">
        <v>29</v>
      </c>
      <c r="O172" s="12" t="s">
        <v>29</v>
      </c>
      <c r="P172" s="12" t="s">
        <v>29</v>
      </c>
      <c r="Q172" s="12" t="s">
        <v>29</v>
      </c>
      <c r="R172" s="22" t="str">
        <f t="shared" si="14"/>
        <v>18</v>
      </c>
      <c r="S172" s="12">
        <v>2.0</v>
      </c>
    </row>
    <row r="173" ht="15.75" customHeight="1">
      <c r="B173" s="11" t="s">
        <v>444</v>
      </c>
      <c r="C173" s="11" t="s">
        <v>89</v>
      </c>
      <c r="D173" s="28">
        <v>36.0</v>
      </c>
      <c r="E173" s="29" t="s">
        <v>459</v>
      </c>
      <c r="F173" s="37" t="s">
        <v>226</v>
      </c>
      <c r="G173" s="35" t="s">
        <v>132</v>
      </c>
      <c r="H173" s="13">
        <v>9.0</v>
      </c>
      <c r="I173" s="13">
        <v>8.0</v>
      </c>
      <c r="J173" s="12" t="s">
        <v>29</v>
      </c>
      <c r="K173" s="12" t="s">
        <v>29</v>
      </c>
      <c r="L173" s="12" t="s">
        <v>29</v>
      </c>
      <c r="M173" s="12" t="s">
        <v>29</v>
      </c>
      <c r="N173" s="12" t="s">
        <v>29</v>
      </c>
      <c r="O173" s="12" t="s">
        <v>29</v>
      </c>
      <c r="P173" s="12" t="s">
        <v>29</v>
      </c>
      <c r="Q173" s="12" t="s">
        <v>29</v>
      </c>
      <c r="R173" s="22" t="str">
        <f t="shared" si="14"/>
        <v>17</v>
      </c>
      <c r="S173" s="12">
        <v>3.0</v>
      </c>
    </row>
    <row r="174" ht="15.75" customHeight="1">
      <c r="B174" s="11" t="s">
        <v>444</v>
      </c>
      <c r="C174" s="11" t="s">
        <v>89</v>
      </c>
      <c r="D174" s="28">
        <v>33.0</v>
      </c>
      <c r="E174" s="29" t="s">
        <v>442</v>
      </c>
      <c r="F174" s="37" t="s">
        <v>846</v>
      </c>
      <c r="G174" s="35" t="s">
        <v>132</v>
      </c>
      <c r="H174" s="13">
        <v>6.0</v>
      </c>
      <c r="I174" s="13">
        <v>7.0</v>
      </c>
      <c r="J174" s="12" t="s">
        <v>29</v>
      </c>
      <c r="K174" s="12" t="s">
        <v>29</v>
      </c>
      <c r="L174" s="12" t="s">
        <v>29</v>
      </c>
      <c r="M174" s="12" t="s">
        <v>29</v>
      </c>
      <c r="N174" s="12" t="s">
        <v>29</v>
      </c>
      <c r="O174" s="12" t="s">
        <v>29</v>
      </c>
      <c r="P174" s="12" t="s">
        <v>29</v>
      </c>
      <c r="Q174" s="12" t="s">
        <v>29</v>
      </c>
      <c r="R174" s="22" t="str">
        <f t="shared" si="14"/>
        <v>13</v>
      </c>
      <c r="S174" s="12">
        <v>4.0</v>
      </c>
    </row>
    <row r="175" ht="15.75" customHeight="1">
      <c r="B175" s="11" t="s">
        <v>444</v>
      </c>
      <c r="C175" s="11" t="s">
        <v>89</v>
      </c>
      <c r="D175" s="28">
        <v>38.0</v>
      </c>
      <c r="E175" s="29" t="s">
        <v>467</v>
      </c>
      <c r="F175" s="37" t="s">
        <v>847</v>
      </c>
      <c r="G175" s="35" t="s">
        <v>764</v>
      </c>
      <c r="H175" s="13">
        <v>7.0</v>
      </c>
      <c r="I175" s="13">
        <v>5.0</v>
      </c>
      <c r="J175" s="12" t="s">
        <v>29</v>
      </c>
      <c r="K175" s="12" t="s">
        <v>29</v>
      </c>
      <c r="L175" s="12" t="s">
        <v>29</v>
      </c>
      <c r="M175" s="12" t="s">
        <v>29</v>
      </c>
      <c r="N175" s="12" t="s">
        <v>29</v>
      </c>
      <c r="O175" s="12" t="s">
        <v>29</v>
      </c>
      <c r="P175" s="12" t="s">
        <v>29</v>
      </c>
      <c r="Q175" s="12" t="s">
        <v>29</v>
      </c>
      <c r="R175" s="22" t="str">
        <f t="shared" si="14"/>
        <v>12</v>
      </c>
      <c r="S175" s="12">
        <v>5.0</v>
      </c>
    </row>
    <row r="176" ht="15.75" customHeight="1">
      <c r="B176" s="11" t="s">
        <v>444</v>
      </c>
      <c r="C176" s="11" t="s">
        <v>89</v>
      </c>
      <c r="D176" s="28">
        <v>37.0</v>
      </c>
      <c r="E176" s="29" t="s">
        <v>848</v>
      </c>
      <c r="F176" s="37" t="s">
        <v>464</v>
      </c>
      <c r="G176" s="35" t="s">
        <v>132</v>
      </c>
      <c r="H176" s="13">
        <v>5.0</v>
      </c>
      <c r="I176" s="13">
        <v>6.0</v>
      </c>
      <c r="J176" s="12" t="s">
        <v>29</v>
      </c>
      <c r="K176" s="12" t="s">
        <v>29</v>
      </c>
      <c r="L176" s="12" t="s">
        <v>29</v>
      </c>
      <c r="M176" s="12" t="s">
        <v>29</v>
      </c>
      <c r="N176" s="12" t="s">
        <v>29</v>
      </c>
      <c r="O176" s="12" t="s">
        <v>29</v>
      </c>
      <c r="P176" s="12" t="s">
        <v>29</v>
      </c>
      <c r="Q176" s="12" t="s">
        <v>29</v>
      </c>
      <c r="R176" s="22" t="str">
        <f t="shared" si="14"/>
        <v>11</v>
      </c>
      <c r="S176" s="12">
        <v>6.0</v>
      </c>
    </row>
    <row r="177" ht="15.75" customHeight="1">
      <c r="D177" s="1"/>
      <c r="H177" s="2"/>
      <c r="I177" s="2"/>
    </row>
    <row r="178" ht="15.75" customHeight="1">
      <c r="D178" s="1"/>
      <c r="H178" s="2"/>
      <c r="I178" s="2"/>
    </row>
    <row r="179" ht="15.75" customHeight="1">
      <c r="D179" s="1"/>
      <c r="H179" s="2"/>
      <c r="I179" s="2"/>
      <c r="J179" s="17"/>
      <c r="K179" s="17"/>
      <c r="L179" s="17"/>
      <c r="M179" s="17"/>
      <c r="N179" s="17"/>
      <c r="O179" s="17"/>
      <c r="P179" s="17"/>
      <c r="Q179" s="17"/>
      <c r="R179" s="17"/>
    </row>
    <row r="180" ht="15.75" customHeight="1">
      <c r="D180" s="1"/>
      <c r="H180" s="2"/>
      <c r="I180" s="2"/>
      <c r="J180" s="17"/>
      <c r="K180" s="17"/>
      <c r="L180" s="17"/>
      <c r="M180" s="17"/>
      <c r="N180" s="17"/>
      <c r="O180" s="17"/>
      <c r="P180" s="17"/>
      <c r="Q180" s="17"/>
      <c r="R180" s="17"/>
    </row>
    <row r="181" ht="15.75" customHeight="1">
      <c r="B181" s="1"/>
      <c r="C181" s="1"/>
      <c r="D181" s="6" t="s">
        <v>3</v>
      </c>
      <c r="E181" s="1"/>
      <c r="F181" s="1"/>
      <c r="G181" s="1"/>
      <c r="H181" s="7" t="s">
        <v>751</v>
      </c>
      <c r="I181" s="8"/>
      <c r="J181" s="7" t="s">
        <v>5</v>
      </c>
      <c r="K181" s="8"/>
      <c r="L181" s="7" t="s">
        <v>6</v>
      </c>
      <c r="M181" s="8"/>
      <c r="N181" s="7" t="s">
        <v>7</v>
      </c>
      <c r="O181" s="8"/>
      <c r="P181" s="7" t="s">
        <v>8</v>
      </c>
      <c r="Q181" s="8"/>
    </row>
    <row r="182" ht="15.75" customHeight="1">
      <c r="B182" s="6" t="s">
        <v>9</v>
      </c>
      <c r="C182" s="6" t="s">
        <v>10</v>
      </c>
      <c r="D182" s="6" t="s">
        <v>11</v>
      </c>
      <c r="E182" s="6" t="s">
        <v>12</v>
      </c>
      <c r="F182" s="6" t="s">
        <v>13</v>
      </c>
      <c r="G182" s="6" t="s">
        <v>14</v>
      </c>
      <c r="H182" s="9" t="s">
        <v>752</v>
      </c>
      <c r="I182" s="27" t="s">
        <v>791</v>
      </c>
      <c r="J182" s="6" t="s">
        <v>17</v>
      </c>
      <c r="K182" s="6" t="s">
        <v>18</v>
      </c>
      <c r="L182" s="6" t="s">
        <v>17</v>
      </c>
      <c r="M182" s="6" t="s">
        <v>18</v>
      </c>
      <c r="N182" s="6" t="s">
        <v>17</v>
      </c>
      <c r="O182" s="6" t="s">
        <v>18</v>
      </c>
      <c r="P182" s="6" t="s">
        <v>17</v>
      </c>
      <c r="Q182" s="6" t="s">
        <v>18</v>
      </c>
      <c r="R182" s="6" t="s">
        <v>20</v>
      </c>
      <c r="S182" s="6" t="s">
        <v>21</v>
      </c>
    </row>
    <row r="183" ht="15.75" customHeight="1">
      <c r="B183" s="11" t="s">
        <v>470</v>
      </c>
      <c r="C183" s="11" t="s">
        <v>24</v>
      </c>
      <c r="D183" s="28" t="s">
        <v>477</v>
      </c>
      <c r="E183" s="29" t="s">
        <v>66</v>
      </c>
      <c r="F183" s="37" t="s">
        <v>478</v>
      </c>
      <c r="G183" s="35" t="s">
        <v>771</v>
      </c>
      <c r="H183" s="13">
        <v>9.0</v>
      </c>
      <c r="I183" s="13">
        <v>9.0</v>
      </c>
      <c r="J183" s="12" t="s">
        <v>29</v>
      </c>
      <c r="K183" s="12" t="s">
        <v>29</v>
      </c>
      <c r="L183" s="12" t="s">
        <v>29</v>
      </c>
      <c r="M183" s="12" t="s">
        <v>29</v>
      </c>
      <c r="N183" s="12" t="s">
        <v>29</v>
      </c>
      <c r="O183" s="12" t="s">
        <v>29</v>
      </c>
      <c r="P183" s="12" t="s">
        <v>29</v>
      </c>
      <c r="Q183" s="12" t="s">
        <v>29</v>
      </c>
      <c r="R183" s="22" t="str">
        <f t="shared" ref="R183:R187" si="15">H183+I183</f>
        <v>18</v>
      </c>
      <c r="S183" s="12">
        <v>1.0</v>
      </c>
    </row>
    <row r="184" ht="15.75" customHeight="1">
      <c r="B184" s="11" t="s">
        <v>470</v>
      </c>
      <c r="C184" s="11" t="s">
        <v>24</v>
      </c>
      <c r="D184" s="28" t="s">
        <v>485</v>
      </c>
      <c r="E184" s="29" t="s">
        <v>66</v>
      </c>
      <c r="F184" s="37" t="s">
        <v>849</v>
      </c>
      <c r="G184" s="35" t="s">
        <v>771</v>
      </c>
      <c r="H184" s="13">
        <v>10.0</v>
      </c>
      <c r="I184" s="13">
        <v>8.0</v>
      </c>
      <c r="J184" s="12" t="s">
        <v>29</v>
      </c>
      <c r="K184" s="12" t="s">
        <v>29</v>
      </c>
      <c r="L184" s="12" t="s">
        <v>29</v>
      </c>
      <c r="M184" s="12" t="s">
        <v>29</v>
      </c>
      <c r="N184" s="12" t="s">
        <v>29</v>
      </c>
      <c r="O184" s="12" t="s">
        <v>29</v>
      </c>
      <c r="P184" s="12" t="s">
        <v>29</v>
      </c>
      <c r="Q184" s="12" t="s">
        <v>29</v>
      </c>
      <c r="R184" s="22" t="str">
        <f t="shared" si="15"/>
        <v>18</v>
      </c>
      <c r="S184" s="12">
        <v>1.0</v>
      </c>
    </row>
    <row r="185" ht="15.75" customHeight="1">
      <c r="B185" s="11" t="s">
        <v>470</v>
      </c>
      <c r="C185" s="11" t="s">
        <v>24</v>
      </c>
      <c r="D185" s="28" t="s">
        <v>479</v>
      </c>
      <c r="E185" s="31" t="s">
        <v>480</v>
      </c>
      <c r="F185" s="33" t="s">
        <v>850</v>
      </c>
      <c r="G185" s="35" t="s">
        <v>784</v>
      </c>
      <c r="H185" s="13">
        <v>7.0</v>
      </c>
      <c r="I185" s="13">
        <v>10.0</v>
      </c>
      <c r="J185" s="12" t="s">
        <v>29</v>
      </c>
      <c r="K185" s="12" t="s">
        <v>29</v>
      </c>
      <c r="L185" s="12" t="s">
        <v>29</v>
      </c>
      <c r="M185" s="12" t="s">
        <v>29</v>
      </c>
      <c r="N185" s="12" t="s">
        <v>29</v>
      </c>
      <c r="O185" s="12" t="s">
        <v>29</v>
      </c>
      <c r="P185" s="12" t="s">
        <v>29</v>
      </c>
      <c r="Q185" s="12" t="s">
        <v>29</v>
      </c>
      <c r="R185" s="22" t="str">
        <f t="shared" si="15"/>
        <v>17</v>
      </c>
      <c r="S185" s="12">
        <v>2.0</v>
      </c>
    </row>
    <row r="186" ht="15.75" customHeight="1">
      <c r="B186" s="11" t="s">
        <v>470</v>
      </c>
      <c r="C186" s="11" t="s">
        <v>24</v>
      </c>
      <c r="D186" s="28" t="s">
        <v>474</v>
      </c>
      <c r="E186" s="29" t="s">
        <v>851</v>
      </c>
      <c r="F186" s="37" t="s">
        <v>476</v>
      </c>
      <c r="G186" s="35" t="s">
        <v>771</v>
      </c>
      <c r="H186" s="13">
        <v>8.0</v>
      </c>
      <c r="I186" s="13">
        <v>7.0</v>
      </c>
      <c r="J186" s="12" t="s">
        <v>29</v>
      </c>
      <c r="K186" s="12" t="s">
        <v>29</v>
      </c>
      <c r="L186" s="12" t="s">
        <v>29</v>
      </c>
      <c r="M186" s="12" t="s">
        <v>29</v>
      </c>
      <c r="N186" s="12" t="s">
        <v>29</v>
      </c>
      <c r="O186" s="12" t="s">
        <v>29</v>
      </c>
      <c r="P186" s="12" t="s">
        <v>29</v>
      </c>
      <c r="Q186" s="12" t="s">
        <v>29</v>
      </c>
      <c r="R186" s="22" t="str">
        <f t="shared" si="15"/>
        <v>15</v>
      </c>
      <c r="S186" s="12">
        <v>3.0</v>
      </c>
    </row>
    <row r="187" ht="15.75" customHeight="1">
      <c r="B187" s="11" t="s">
        <v>470</v>
      </c>
      <c r="C187" s="11" t="s">
        <v>24</v>
      </c>
      <c r="D187" s="28" t="s">
        <v>482</v>
      </c>
      <c r="E187" s="29" t="s">
        <v>483</v>
      </c>
      <c r="F187" s="37" t="s">
        <v>852</v>
      </c>
      <c r="G187" s="35" t="s">
        <v>771</v>
      </c>
      <c r="H187" s="13">
        <v>6.0</v>
      </c>
      <c r="I187" s="13">
        <v>6.0</v>
      </c>
      <c r="J187" s="12" t="s">
        <v>29</v>
      </c>
      <c r="K187" s="12" t="s">
        <v>29</v>
      </c>
      <c r="L187" s="12" t="s">
        <v>29</v>
      </c>
      <c r="M187" s="12" t="s">
        <v>29</v>
      </c>
      <c r="N187" s="12" t="s">
        <v>29</v>
      </c>
      <c r="O187" s="12" t="s">
        <v>29</v>
      </c>
      <c r="P187" s="12" t="s">
        <v>29</v>
      </c>
      <c r="Q187" s="12" t="s">
        <v>29</v>
      </c>
      <c r="R187" s="22" t="str">
        <f t="shared" si="15"/>
        <v>12</v>
      </c>
      <c r="S187" s="12">
        <v>4.0</v>
      </c>
    </row>
    <row r="188" ht="15.75" customHeight="1">
      <c r="D188" s="1"/>
      <c r="H188" s="2"/>
      <c r="I188" s="2"/>
      <c r="J188" s="17"/>
      <c r="K188" s="17"/>
      <c r="L188" s="17"/>
      <c r="M188" s="17"/>
      <c r="N188" s="17"/>
      <c r="O188" s="17"/>
      <c r="P188" s="17"/>
      <c r="Q188" s="17"/>
      <c r="R188" s="17"/>
    </row>
    <row r="189" ht="15.75" customHeight="1">
      <c r="B189" s="1"/>
      <c r="C189" s="1"/>
      <c r="D189" s="6" t="s">
        <v>3</v>
      </c>
      <c r="E189" s="1"/>
      <c r="F189" s="1"/>
      <c r="G189" s="1"/>
      <c r="H189" s="7" t="s">
        <v>751</v>
      </c>
      <c r="I189" s="8"/>
      <c r="J189" s="7" t="s">
        <v>5</v>
      </c>
      <c r="K189" s="8"/>
      <c r="L189" s="7" t="s">
        <v>6</v>
      </c>
      <c r="M189" s="8"/>
      <c r="N189" s="7" t="s">
        <v>7</v>
      </c>
      <c r="O189" s="8"/>
      <c r="P189" s="7" t="s">
        <v>8</v>
      </c>
      <c r="Q189" s="8"/>
    </row>
    <row r="190" ht="15.75" customHeight="1">
      <c r="B190" s="6" t="s">
        <v>9</v>
      </c>
      <c r="C190" s="6" t="s">
        <v>10</v>
      </c>
      <c r="D190" s="6" t="s">
        <v>11</v>
      </c>
      <c r="E190" s="6" t="s">
        <v>12</v>
      </c>
      <c r="F190" s="6" t="s">
        <v>13</v>
      </c>
      <c r="G190" s="6" t="s">
        <v>14</v>
      </c>
      <c r="H190" s="9" t="s">
        <v>752</v>
      </c>
      <c r="I190" s="27" t="s">
        <v>791</v>
      </c>
      <c r="J190" s="6" t="s">
        <v>17</v>
      </c>
      <c r="K190" s="6" t="s">
        <v>18</v>
      </c>
      <c r="L190" s="6" t="s">
        <v>17</v>
      </c>
      <c r="M190" s="6" t="s">
        <v>18</v>
      </c>
      <c r="N190" s="6" t="s">
        <v>17</v>
      </c>
      <c r="O190" s="6" t="s">
        <v>18</v>
      </c>
      <c r="P190" s="6" t="s">
        <v>17</v>
      </c>
      <c r="Q190" s="6" t="s">
        <v>18</v>
      </c>
      <c r="R190" s="6" t="s">
        <v>20</v>
      </c>
      <c r="S190" s="6" t="s">
        <v>21</v>
      </c>
    </row>
    <row r="191" ht="15.75" customHeight="1">
      <c r="B191" s="11" t="s">
        <v>470</v>
      </c>
      <c r="C191" s="11" t="s">
        <v>89</v>
      </c>
      <c r="D191" s="12" t="s">
        <v>492</v>
      </c>
      <c r="E191" s="11" t="s">
        <v>493</v>
      </c>
      <c r="F191" s="11" t="s">
        <v>494</v>
      </c>
      <c r="G191" s="11" t="s">
        <v>33</v>
      </c>
      <c r="H191" s="13">
        <v>10.0</v>
      </c>
      <c r="I191" s="13">
        <v>10.0</v>
      </c>
      <c r="J191" s="12" t="s">
        <v>29</v>
      </c>
      <c r="K191" s="12" t="s">
        <v>29</v>
      </c>
      <c r="L191" s="12" t="s">
        <v>29</v>
      </c>
      <c r="M191" s="12" t="s">
        <v>29</v>
      </c>
      <c r="N191" s="12" t="s">
        <v>29</v>
      </c>
      <c r="O191" s="12" t="s">
        <v>29</v>
      </c>
      <c r="P191" s="12" t="s">
        <v>29</v>
      </c>
      <c r="Q191" s="12" t="s">
        <v>29</v>
      </c>
      <c r="R191" s="22" t="str">
        <f>H191+I191</f>
        <v>20</v>
      </c>
      <c r="S191" s="12">
        <v>1.0</v>
      </c>
    </row>
    <row r="192" ht="15.75" customHeight="1">
      <c r="D192" s="1"/>
      <c r="H192" s="2"/>
      <c r="I192" s="2"/>
      <c r="J192" s="17"/>
      <c r="K192" s="17"/>
      <c r="L192" s="17"/>
      <c r="M192" s="17"/>
      <c r="N192" s="17"/>
      <c r="O192" s="17"/>
      <c r="P192" s="17"/>
      <c r="Q192" s="17"/>
      <c r="R192" s="17"/>
    </row>
    <row r="193" ht="15.75" customHeight="1">
      <c r="D193" s="1"/>
      <c r="H193" s="2"/>
      <c r="I193" s="2"/>
      <c r="J193" s="17"/>
      <c r="K193" s="17"/>
      <c r="L193" s="17"/>
      <c r="M193" s="17"/>
      <c r="N193" s="17"/>
      <c r="O193" s="17"/>
      <c r="P193" s="17"/>
      <c r="Q193" s="17"/>
      <c r="R193" s="17"/>
    </row>
    <row r="194" ht="15.75" customHeight="1">
      <c r="B194" s="1"/>
      <c r="C194" s="1"/>
      <c r="D194" s="6" t="s">
        <v>3</v>
      </c>
      <c r="E194" s="1"/>
      <c r="F194" s="1"/>
      <c r="G194" s="1"/>
      <c r="H194" s="7" t="s">
        <v>751</v>
      </c>
      <c r="I194" s="8"/>
      <c r="J194" s="7" t="s">
        <v>5</v>
      </c>
      <c r="K194" s="8"/>
      <c r="L194" s="7" t="s">
        <v>6</v>
      </c>
      <c r="M194" s="8"/>
      <c r="N194" s="7" t="s">
        <v>7</v>
      </c>
      <c r="O194" s="8"/>
      <c r="P194" s="7" t="s">
        <v>8</v>
      </c>
      <c r="Q194" s="8"/>
    </row>
    <row r="195" ht="15.75" customHeight="1">
      <c r="B195" s="6" t="s">
        <v>9</v>
      </c>
      <c r="C195" s="6" t="s">
        <v>10</v>
      </c>
      <c r="D195" s="6" t="s">
        <v>11</v>
      </c>
      <c r="E195" s="6" t="s">
        <v>12</v>
      </c>
      <c r="F195" s="6" t="s">
        <v>13</v>
      </c>
      <c r="G195" s="6" t="s">
        <v>14</v>
      </c>
      <c r="H195" s="9" t="s">
        <v>752</v>
      </c>
      <c r="I195" s="27" t="s">
        <v>791</v>
      </c>
      <c r="J195" s="6" t="s">
        <v>17</v>
      </c>
      <c r="K195" s="6" t="s">
        <v>18</v>
      </c>
      <c r="L195" s="6" t="s">
        <v>17</v>
      </c>
      <c r="M195" s="6" t="s">
        <v>18</v>
      </c>
      <c r="N195" s="6" t="s">
        <v>17</v>
      </c>
      <c r="O195" s="6" t="s">
        <v>18</v>
      </c>
      <c r="P195" s="6" t="s">
        <v>17</v>
      </c>
      <c r="Q195" s="6" t="s">
        <v>18</v>
      </c>
      <c r="R195" s="6" t="s">
        <v>20</v>
      </c>
      <c r="S195" s="6" t="s">
        <v>21</v>
      </c>
    </row>
    <row r="196" ht="15.75" customHeight="1">
      <c r="B196" s="11" t="s">
        <v>495</v>
      </c>
      <c r="C196" s="11" t="s">
        <v>24</v>
      </c>
      <c r="D196" s="40" t="s">
        <v>496</v>
      </c>
      <c r="E196" s="29" t="s">
        <v>402</v>
      </c>
      <c r="F196" s="37" t="s">
        <v>497</v>
      </c>
      <c r="G196" s="35" t="s">
        <v>771</v>
      </c>
      <c r="H196" s="13">
        <v>10.0</v>
      </c>
      <c r="I196" s="13">
        <v>10.0</v>
      </c>
      <c r="J196" s="12" t="s">
        <v>29</v>
      </c>
      <c r="K196" s="12" t="s">
        <v>29</v>
      </c>
      <c r="L196" s="12" t="s">
        <v>29</v>
      </c>
      <c r="M196" s="12" t="s">
        <v>29</v>
      </c>
      <c r="N196" s="12" t="s">
        <v>29</v>
      </c>
      <c r="O196" s="12" t="s">
        <v>29</v>
      </c>
      <c r="P196" s="12" t="s">
        <v>29</v>
      </c>
      <c r="Q196" s="12" t="s">
        <v>29</v>
      </c>
      <c r="R196" s="22" t="str">
        <f t="shared" ref="R196:R199" si="16">H196+I196</f>
        <v>20</v>
      </c>
      <c r="S196" s="12">
        <v>1.0</v>
      </c>
    </row>
    <row r="197" ht="15.75" customHeight="1">
      <c r="B197" s="11" t="s">
        <v>495</v>
      </c>
      <c r="C197" s="11" t="s">
        <v>24</v>
      </c>
      <c r="D197" s="40" t="s">
        <v>498</v>
      </c>
      <c r="E197" s="29" t="s">
        <v>853</v>
      </c>
      <c r="F197" s="37" t="s">
        <v>854</v>
      </c>
      <c r="G197" s="35" t="s">
        <v>132</v>
      </c>
      <c r="H197" s="13">
        <v>8.0</v>
      </c>
      <c r="I197" s="13">
        <v>9.0</v>
      </c>
      <c r="J197" s="12" t="s">
        <v>29</v>
      </c>
      <c r="K197" s="12" t="s">
        <v>29</v>
      </c>
      <c r="L197" s="12" t="s">
        <v>29</v>
      </c>
      <c r="M197" s="12" t="s">
        <v>29</v>
      </c>
      <c r="N197" s="12" t="s">
        <v>29</v>
      </c>
      <c r="O197" s="12" t="s">
        <v>29</v>
      </c>
      <c r="P197" s="12" t="s">
        <v>29</v>
      </c>
      <c r="Q197" s="12" t="s">
        <v>29</v>
      </c>
      <c r="R197" s="22" t="str">
        <f t="shared" si="16"/>
        <v>17</v>
      </c>
      <c r="S197" s="12">
        <v>2.0</v>
      </c>
    </row>
    <row r="198" ht="15.75" customHeight="1">
      <c r="B198" s="11" t="s">
        <v>495</v>
      </c>
      <c r="C198" s="11" t="s">
        <v>24</v>
      </c>
      <c r="D198" s="12">
        <v>14.0</v>
      </c>
      <c r="E198" s="29" t="s">
        <v>855</v>
      </c>
      <c r="F198" s="37" t="s">
        <v>856</v>
      </c>
      <c r="G198" s="35" t="s">
        <v>764</v>
      </c>
      <c r="H198" s="13">
        <v>9.0</v>
      </c>
      <c r="I198" s="13">
        <v>7.0</v>
      </c>
      <c r="J198" s="12" t="s">
        <v>29</v>
      </c>
      <c r="K198" s="12" t="s">
        <v>29</v>
      </c>
      <c r="L198" s="12" t="s">
        <v>29</v>
      </c>
      <c r="M198" s="12" t="s">
        <v>29</v>
      </c>
      <c r="N198" s="12" t="s">
        <v>29</v>
      </c>
      <c r="O198" s="12" t="s">
        <v>29</v>
      </c>
      <c r="P198" s="12" t="s">
        <v>29</v>
      </c>
      <c r="Q198" s="12" t="s">
        <v>29</v>
      </c>
      <c r="R198" s="22" t="str">
        <f t="shared" si="16"/>
        <v>16</v>
      </c>
      <c r="S198" s="12">
        <v>3.0</v>
      </c>
    </row>
    <row r="199" ht="15.75" customHeight="1">
      <c r="B199" s="11" t="s">
        <v>495</v>
      </c>
      <c r="C199" s="11" t="s">
        <v>24</v>
      </c>
      <c r="D199" s="40" t="s">
        <v>500</v>
      </c>
      <c r="E199" s="37" t="s">
        <v>413</v>
      </c>
      <c r="F199" s="37" t="s">
        <v>857</v>
      </c>
      <c r="G199" s="35" t="s">
        <v>771</v>
      </c>
      <c r="H199" s="13">
        <v>7.0</v>
      </c>
      <c r="I199" s="13">
        <v>8.0</v>
      </c>
      <c r="J199" s="12" t="s">
        <v>29</v>
      </c>
      <c r="K199" s="12" t="s">
        <v>29</v>
      </c>
      <c r="L199" s="12" t="s">
        <v>29</v>
      </c>
      <c r="M199" s="12" t="s">
        <v>29</v>
      </c>
      <c r="N199" s="12" t="s">
        <v>29</v>
      </c>
      <c r="O199" s="12" t="s">
        <v>29</v>
      </c>
      <c r="P199" s="12" t="s">
        <v>29</v>
      </c>
      <c r="Q199" s="12" t="s">
        <v>29</v>
      </c>
      <c r="R199" s="22" t="str">
        <f t="shared" si="16"/>
        <v>15</v>
      </c>
      <c r="S199" s="12">
        <v>4.0</v>
      </c>
    </row>
    <row r="200" ht="15.75" customHeight="1">
      <c r="D200" s="1"/>
      <c r="H200" s="2"/>
      <c r="I200" s="2"/>
      <c r="J200" s="17"/>
      <c r="K200" s="17"/>
      <c r="L200" s="17"/>
      <c r="M200" s="17"/>
      <c r="N200" s="17"/>
      <c r="O200" s="17"/>
      <c r="P200" s="17"/>
      <c r="Q200" s="17"/>
      <c r="R200" s="17"/>
    </row>
    <row r="201" ht="15.75" customHeight="1">
      <c r="D201" s="1"/>
      <c r="H201" s="2"/>
      <c r="I201" s="2"/>
      <c r="J201" s="17"/>
      <c r="K201" s="17"/>
      <c r="L201" s="17"/>
      <c r="M201" s="17"/>
      <c r="N201" s="17"/>
      <c r="O201" s="17"/>
      <c r="P201" s="17"/>
      <c r="Q201" s="17"/>
      <c r="R201" s="17"/>
    </row>
    <row r="202" ht="15.75" customHeight="1">
      <c r="B202" s="1"/>
      <c r="C202" s="1"/>
      <c r="D202" s="6" t="s">
        <v>3</v>
      </c>
      <c r="E202" s="1"/>
      <c r="F202" s="1"/>
      <c r="G202" s="1"/>
      <c r="H202" s="7" t="s">
        <v>751</v>
      </c>
      <c r="I202" s="8"/>
      <c r="J202" s="7" t="s">
        <v>5</v>
      </c>
      <c r="K202" s="8"/>
      <c r="L202" s="7" t="s">
        <v>6</v>
      </c>
      <c r="M202" s="8"/>
      <c r="N202" s="7" t="s">
        <v>7</v>
      </c>
      <c r="O202" s="8"/>
      <c r="P202" s="7" t="s">
        <v>8</v>
      </c>
      <c r="Q202" s="8"/>
    </row>
    <row r="203" ht="15.75" customHeight="1">
      <c r="B203" s="6" t="s">
        <v>9</v>
      </c>
      <c r="C203" s="6" t="s">
        <v>10</v>
      </c>
      <c r="D203" s="6" t="s">
        <v>11</v>
      </c>
      <c r="E203" s="6" t="s">
        <v>12</v>
      </c>
      <c r="F203" s="6" t="s">
        <v>13</v>
      </c>
      <c r="G203" s="6" t="s">
        <v>14</v>
      </c>
      <c r="H203" s="9" t="s">
        <v>752</v>
      </c>
      <c r="I203" s="27" t="s">
        <v>791</v>
      </c>
      <c r="J203" s="6" t="s">
        <v>17</v>
      </c>
      <c r="K203" s="6" t="s">
        <v>18</v>
      </c>
      <c r="L203" s="6" t="s">
        <v>17</v>
      </c>
      <c r="M203" s="6" t="s">
        <v>18</v>
      </c>
      <c r="N203" s="6" t="s">
        <v>17</v>
      </c>
      <c r="O203" s="6" t="s">
        <v>18</v>
      </c>
      <c r="P203" s="6" t="s">
        <v>17</v>
      </c>
      <c r="Q203" s="6" t="s">
        <v>18</v>
      </c>
      <c r="R203" s="6" t="s">
        <v>20</v>
      </c>
      <c r="S203" s="6" t="s">
        <v>21</v>
      </c>
    </row>
    <row r="204" ht="15.75" customHeight="1">
      <c r="B204" s="11" t="s">
        <v>495</v>
      </c>
      <c r="C204" s="11" t="s">
        <v>89</v>
      </c>
      <c r="D204" s="40" t="s">
        <v>502</v>
      </c>
      <c r="E204" s="29" t="s">
        <v>542</v>
      </c>
      <c r="F204" s="37" t="s">
        <v>504</v>
      </c>
      <c r="G204" s="35" t="s">
        <v>132</v>
      </c>
      <c r="H204" s="13">
        <v>10.0</v>
      </c>
      <c r="I204" s="13">
        <v>10.0</v>
      </c>
      <c r="J204" s="12" t="s">
        <v>29</v>
      </c>
      <c r="K204" s="12" t="s">
        <v>29</v>
      </c>
      <c r="L204" s="12" t="s">
        <v>29</v>
      </c>
      <c r="M204" s="12" t="s">
        <v>29</v>
      </c>
      <c r="N204" s="12" t="s">
        <v>29</v>
      </c>
      <c r="O204" s="12" t="s">
        <v>29</v>
      </c>
      <c r="P204" s="12" t="s">
        <v>29</v>
      </c>
      <c r="Q204" s="12" t="s">
        <v>29</v>
      </c>
      <c r="R204" s="22" t="str">
        <f t="shared" ref="R204:R206" si="17">H204+I204</f>
        <v>20</v>
      </c>
      <c r="S204" s="12">
        <v>1.0</v>
      </c>
    </row>
    <row r="205" ht="15.75" customHeight="1">
      <c r="B205" s="11" t="s">
        <v>495</v>
      </c>
      <c r="C205" s="11" t="s">
        <v>89</v>
      </c>
      <c r="D205" s="40" t="s">
        <v>508</v>
      </c>
      <c r="E205" s="29" t="s">
        <v>858</v>
      </c>
      <c r="F205" s="37" t="s">
        <v>510</v>
      </c>
      <c r="G205" s="35" t="s">
        <v>771</v>
      </c>
      <c r="H205" s="13">
        <v>9.0</v>
      </c>
      <c r="I205" s="13">
        <v>9.0</v>
      </c>
      <c r="J205" s="12" t="s">
        <v>29</v>
      </c>
      <c r="K205" s="12" t="s">
        <v>29</v>
      </c>
      <c r="L205" s="12" t="s">
        <v>29</v>
      </c>
      <c r="M205" s="12" t="s">
        <v>29</v>
      </c>
      <c r="N205" s="12" t="s">
        <v>29</v>
      </c>
      <c r="O205" s="12" t="s">
        <v>29</v>
      </c>
      <c r="P205" s="12" t="s">
        <v>29</v>
      </c>
      <c r="Q205" s="12" t="s">
        <v>29</v>
      </c>
      <c r="R205" s="22" t="str">
        <f t="shared" si="17"/>
        <v>18</v>
      </c>
      <c r="S205" s="12">
        <v>2.0</v>
      </c>
    </row>
    <row r="206" ht="15.75" customHeight="1">
      <c r="B206" s="11" t="s">
        <v>495</v>
      </c>
      <c r="C206" s="11" t="s">
        <v>89</v>
      </c>
      <c r="D206" s="40" t="s">
        <v>746</v>
      </c>
      <c r="E206" s="29" t="s">
        <v>859</v>
      </c>
      <c r="F206" s="37" t="s">
        <v>860</v>
      </c>
      <c r="G206" s="35" t="s">
        <v>771</v>
      </c>
      <c r="H206" s="13">
        <v>8.0</v>
      </c>
      <c r="I206" s="13">
        <v>0.0</v>
      </c>
      <c r="J206" s="12" t="s">
        <v>29</v>
      </c>
      <c r="K206" s="12" t="s">
        <v>29</v>
      </c>
      <c r="L206" s="12" t="s">
        <v>29</v>
      </c>
      <c r="M206" s="12" t="s">
        <v>29</v>
      </c>
      <c r="N206" s="12" t="s">
        <v>29</v>
      </c>
      <c r="O206" s="12" t="s">
        <v>29</v>
      </c>
      <c r="P206" s="12" t="s">
        <v>29</v>
      </c>
      <c r="Q206" s="12" t="s">
        <v>29</v>
      </c>
      <c r="R206" s="22" t="str">
        <f t="shared" si="17"/>
        <v>8</v>
      </c>
      <c r="S206" s="12">
        <v>3.0</v>
      </c>
    </row>
  </sheetData>
  <mergeCells count="93">
    <mergeCell ref="L202:M202"/>
    <mergeCell ref="N202:O202"/>
    <mergeCell ref="J194:K194"/>
    <mergeCell ref="L194:M194"/>
    <mergeCell ref="N194:O194"/>
    <mergeCell ref="P194:Q194"/>
    <mergeCell ref="H202:I202"/>
    <mergeCell ref="J202:K202"/>
    <mergeCell ref="P202:Q202"/>
    <mergeCell ref="N189:O189"/>
    <mergeCell ref="P189:Q189"/>
    <mergeCell ref="H194:I194"/>
    <mergeCell ref="H181:I181"/>
    <mergeCell ref="J181:K181"/>
    <mergeCell ref="L181:M181"/>
    <mergeCell ref="N181:O181"/>
    <mergeCell ref="P181:Q181"/>
    <mergeCell ref="H189:I189"/>
    <mergeCell ref="L169:M169"/>
    <mergeCell ref="N169:O169"/>
    <mergeCell ref="H150:I150"/>
    <mergeCell ref="J150:K150"/>
    <mergeCell ref="L150:M150"/>
    <mergeCell ref="N150:O150"/>
    <mergeCell ref="J127:K127"/>
    <mergeCell ref="L127:M127"/>
    <mergeCell ref="H91:I91"/>
    <mergeCell ref="J91:K91"/>
    <mergeCell ref="L91:M91"/>
    <mergeCell ref="N91:O91"/>
    <mergeCell ref="P91:Q91"/>
    <mergeCell ref="P107:Q107"/>
    <mergeCell ref="H107:I107"/>
    <mergeCell ref="J107:K107"/>
    <mergeCell ref="J70:K70"/>
    <mergeCell ref="L70:M70"/>
    <mergeCell ref="N70:O70"/>
    <mergeCell ref="P70:Q70"/>
    <mergeCell ref="P84:Q84"/>
    <mergeCell ref="J57:K57"/>
    <mergeCell ref="L57:M57"/>
    <mergeCell ref="N57:O57"/>
    <mergeCell ref="P57:Q57"/>
    <mergeCell ref="N7:O7"/>
    <mergeCell ref="P7:Q7"/>
    <mergeCell ref="N28:O28"/>
    <mergeCell ref="P28:Q28"/>
    <mergeCell ref="H70:I70"/>
    <mergeCell ref="H38:I38"/>
    <mergeCell ref="J38:K38"/>
    <mergeCell ref="L38:M38"/>
    <mergeCell ref="N38:O38"/>
    <mergeCell ref="P38:Q38"/>
    <mergeCell ref="H57:I57"/>
    <mergeCell ref="J7:K7"/>
    <mergeCell ref="L7:M7"/>
    <mergeCell ref="H28:I28"/>
    <mergeCell ref="J28:K28"/>
    <mergeCell ref="L28:M28"/>
    <mergeCell ref="C2:H2"/>
    <mergeCell ref="C3:H3"/>
    <mergeCell ref="C4:H4"/>
    <mergeCell ref="H7:I7"/>
    <mergeCell ref="J189:K189"/>
    <mergeCell ref="L189:M189"/>
    <mergeCell ref="H158:I158"/>
    <mergeCell ref="J158:K158"/>
    <mergeCell ref="L158:M158"/>
    <mergeCell ref="N158:O158"/>
    <mergeCell ref="P158:Q158"/>
    <mergeCell ref="P169:Q169"/>
    <mergeCell ref="H169:I169"/>
    <mergeCell ref="J169:K169"/>
    <mergeCell ref="J134:K134"/>
    <mergeCell ref="L134:M134"/>
    <mergeCell ref="N134:O134"/>
    <mergeCell ref="P134:Q134"/>
    <mergeCell ref="P150:Q150"/>
    <mergeCell ref="N127:O127"/>
    <mergeCell ref="P127:Q127"/>
    <mergeCell ref="H134:I134"/>
    <mergeCell ref="H115:I115"/>
    <mergeCell ref="J115:K115"/>
    <mergeCell ref="L115:M115"/>
    <mergeCell ref="N115:O115"/>
    <mergeCell ref="P115:Q115"/>
    <mergeCell ref="H127:I127"/>
    <mergeCell ref="L107:M107"/>
    <mergeCell ref="N107:O107"/>
    <mergeCell ref="H84:I84"/>
    <mergeCell ref="J84:K84"/>
    <mergeCell ref="L84:M84"/>
    <mergeCell ref="N84:O84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11.4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11.4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0.86"/>
    <col customWidth="1" min="3" max="3" width="14.29"/>
    <col customWidth="1" min="4" max="4" width="23.43"/>
    <col customWidth="1" min="5" max="5" width="33.86"/>
    <col customWidth="1" min="6" max="6" width="38.57"/>
    <col customWidth="1" min="7" max="7" width="11.86"/>
    <col customWidth="1" min="8" max="8" width="17.14"/>
    <col customWidth="1" min="9" max="9" width="13.14"/>
    <col customWidth="1" min="10" max="10" width="12.14"/>
    <col customWidth="1" min="11" max="11" width="10.86"/>
    <col customWidth="1" min="12" max="12" width="12.43"/>
    <col customWidth="1" min="13" max="19" width="9.14"/>
  </cols>
  <sheetData>
    <row r="1">
      <c r="I1" s="1"/>
    </row>
    <row r="2">
      <c r="C2" s="3" t="s">
        <v>0</v>
      </c>
      <c r="I2" s="1"/>
    </row>
    <row r="3">
      <c r="B3" s="1"/>
      <c r="C3" s="4" t="s">
        <v>861</v>
      </c>
      <c r="I3" s="1"/>
    </row>
    <row r="4">
      <c r="B4" s="1"/>
      <c r="C4" s="5" t="s">
        <v>2</v>
      </c>
      <c r="I4" s="1"/>
    </row>
    <row r="5">
      <c r="B5" s="1"/>
      <c r="C5" s="1"/>
      <c r="E5" s="1"/>
      <c r="F5" s="1"/>
      <c r="I5" s="1"/>
    </row>
    <row r="6">
      <c r="I6" s="1"/>
    </row>
    <row r="7">
      <c r="B7" s="1"/>
      <c r="C7" s="1"/>
      <c r="D7" s="1"/>
      <c r="E7" s="1"/>
      <c r="F7" s="1"/>
      <c r="I7" s="1"/>
    </row>
    <row r="8">
      <c r="B8" s="6" t="s">
        <v>9</v>
      </c>
      <c r="C8" s="6" t="s">
        <v>10</v>
      </c>
      <c r="D8" s="6" t="s">
        <v>12</v>
      </c>
      <c r="E8" s="6" t="s">
        <v>13</v>
      </c>
      <c r="F8" s="6" t="s">
        <v>14</v>
      </c>
      <c r="G8" s="6" t="s">
        <v>862</v>
      </c>
      <c r="H8" s="6" t="s">
        <v>863</v>
      </c>
      <c r="I8" s="6" t="s">
        <v>864</v>
      </c>
      <c r="J8" s="6" t="s">
        <v>865</v>
      </c>
      <c r="K8" s="6" t="s">
        <v>866</v>
      </c>
      <c r="L8" s="6" t="s">
        <v>20</v>
      </c>
    </row>
    <row r="9">
      <c r="A9" s="41">
        <v>1.0</v>
      </c>
      <c r="B9" s="11" t="s">
        <v>23</v>
      </c>
      <c r="C9" s="11" t="s">
        <v>24</v>
      </c>
      <c r="D9" s="11" t="s">
        <v>26</v>
      </c>
      <c r="E9" s="11" t="s">
        <v>27</v>
      </c>
      <c r="F9" s="11" t="s">
        <v>28</v>
      </c>
      <c r="G9" s="12" t="str">
        <f>SUM(RIVAS!S9)</f>
        <v>17</v>
      </c>
      <c r="H9" s="12">
        <v>20.0</v>
      </c>
      <c r="I9" s="12">
        <v>16.0</v>
      </c>
      <c r="J9" s="12"/>
      <c r="K9" s="12"/>
      <c r="L9" s="11" t="str">
        <f t="shared" ref="L9:L34" si="1">SUM(G9:K9)</f>
        <v>53</v>
      </c>
    </row>
    <row r="10">
      <c r="A10" s="42">
        <v>2.0</v>
      </c>
      <c r="B10" s="11" t="s">
        <v>23</v>
      </c>
      <c r="C10" s="11" t="s">
        <v>24</v>
      </c>
      <c r="D10" s="11" t="s">
        <v>41</v>
      </c>
      <c r="E10" s="11" t="s">
        <v>42</v>
      </c>
      <c r="F10" s="11" t="s">
        <v>33</v>
      </c>
      <c r="G10" s="12" t="str">
        <f>SUM(RIVAS!S13)</f>
        <v>13</v>
      </c>
      <c r="H10" s="12">
        <v>16.0</v>
      </c>
      <c r="I10" s="12">
        <v>15.0</v>
      </c>
      <c r="J10" s="12"/>
      <c r="K10" s="12"/>
      <c r="L10" s="11" t="str">
        <f t="shared" si="1"/>
        <v>44</v>
      </c>
    </row>
    <row r="11">
      <c r="A11" s="43">
        <v>3.0</v>
      </c>
      <c r="B11" s="11" t="s">
        <v>23</v>
      </c>
      <c r="C11" s="11" t="s">
        <v>24</v>
      </c>
      <c r="D11" s="11" t="s">
        <v>38</v>
      </c>
      <c r="E11" s="11" t="s">
        <v>39</v>
      </c>
      <c r="F11" s="11" t="s">
        <v>33</v>
      </c>
      <c r="G11" s="12" t="str">
        <f>SUM(RIVAS!S12)</f>
        <v>14</v>
      </c>
      <c r="H11" s="12">
        <v>12.0</v>
      </c>
      <c r="I11" s="12">
        <v>11.0</v>
      </c>
      <c r="J11" s="12"/>
      <c r="K11" s="12"/>
      <c r="L11" s="11" t="str">
        <f t="shared" si="1"/>
        <v>37</v>
      </c>
    </row>
    <row r="12">
      <c r="A12">
        <v>4.0</v>
      </c>
      <c r="B12" s="11" t="s">
        <v>23</v>
      </c>
      <c r="C12" s="11" t="s">
        <v>24</v>
      </c>
      <c r="D12" s="11" t="s">
        <v>31</v>
      </c>
      <c r="E12" s="11" t="s">
        <v>32</v>
      </c>
      <c r="F12" s="11" t="s">
        <v>33</v>
      </c>
      <c r="G12" s="12" t="str">
        <f>SUM(RIVAS!S10)</f>
        <v>16</v>
      </c>
      <c r="H12" s="12"/>
      <c r="I12" s="12">
        <v>19.0</v>
      </c>
      <c r="J12" s="12"/>
      <c r="K12" s="12"/>
      <c r="L12" s="11" t="str">
        <f t="shared" si="1"/>
        <v>35</v>
      </c>
    </row>
    <row r="13">
      <c r="A13">
        <v>5.0</v>
      </c>
      <c r="B13" s="11" t="s">
        <v>23</v>
      </c>
      <c r="C13" s="11" t="s">
        <v>24</v>
      </c>
      <c r="D13" s="11" t="s">
        <v>35</v>
      </c>
      <c r="E13" s="11" t="s">
        <v>36</v>
      </c>
      <c r="F13" s="11" t="s">
        <v>33</v>
      </c>
      <c r="G13" s="12" t="str">
        <f>SUM(RIVAS!S11)</f>
        <v>15</v>
      </c>
      <c r="H13" s="12"/>
      <c r="I13" s="12">
        <v>15.0</v>
      </c>
      <c r="J13" s="12"/>
      <c r="K13" s="12"/>
      <c r="L13" s="11" t="str">
        <f t="shared" si="1"/>
        <v>30</v>
      </c>
    </row>
    <row r="14">
      <c r="A14">
        <v>6.0</v>
      </c>
      <c r="B14" s="11" t="s">
        <v>23</v>
      </c>
      <c r="C14" s="11" t="s">
        <v>24</v>
      </c>
      <c r="D14" s="11" t="s">
        <v>44</v>
      </c>
      <c r="E14" s="11" t="s">
        <v>45</v>
      </c>
      <c r="F14" s="11" t="s">
        <v>33</v>
      </c>
      <c r="G14" s="12" t="str">
        <f>SUM(RIVAS!S14)</f>
        <v>11</v>
      </c>
      <c r="H14" s="12">
        <v>17.0</v>
      </c>
      <c r="I14" s="12"/>
      <c r="J14" s="12"/>
      <c r="K14" s="12"/>
      <c r="L14" s="11" t="str">
        <f t="shared" si="1"/>
        <v>28</v>
      </c>
    </row>
    <row r="15">
      <c r="A15">
        <v>7.0</v>
      </c>
      <c r="B15" s="11" t="s">
        <v>23</v>
      </c>
      <c r="C15" s="11" t="s">
        <v>24</v>
      </c>
      <c r="D15" s="11" t="s">
        <v>47</v>
      </c>
      <c r="E15" s="11" t="s">
        <v>48</v>
      </c>
      <c r="F15" s="11" t="s">
        <v>33</v>
      </c>
      <c r="G15" s="12" t="str">
        <f>SUM(RIVAS!S15)</f>
        <v>7</v>
      </c>
      <c r="H15" s="12">
        <v>9.0</v>
      </c>
      <c r="I15" s="12">
        <v>9.0</v>
      </c>
      <c r="J15" s="12"/>
      <c r="K15" s="12"/>
      <c r="L15" s="11" t="str">
        <f t="shared" si="1"/>
        <v>25</v>
      </c>
    </row>
    <row r="16">
      <c r="A16">
        <v>8.0</v>
      </c>
      <c r="B16" s="11" t="s">
        <v>23</v>
      </c>
      <c r="C16" s="11" t="s">
        <v>24</v>
      </c>
      <c r="D16" s="11" t="s">
        <v>66</v>
      </c>
      <c r="E16" s="11" t="s">
        <v>67</v>
      </c>
      <c r="F16" s="11" t="s">
        <v>33</v>
      </c>
      <c r="G16" s="12" t="str">
        <f>SUM(RIVAS!S21)</f>
        <v>2</v>
      </c>
      <c r="H16" s="12">
        <v>6.0</v>
      </c>
      <c r="I16" s="12">
        <v>8.0</v>
      </c>
      <c r="J16" s="12"/>
      <c r="K16" s="12"/>
      <c r="L16" s="11" t="str">
        <f t="shared" si="1"/>
        <v>16</v>
      </c>
    </row>
    <row r="17">
      <c r="A17">
        <v>9.0</v>
      </c>
      <c r="B17" s="11" t="s">
        <v>23</v>
      </c>
      <c r="C17" s="11" t="s">
        <v>24</v>
      </c>
      <c r="D17" s="11" t="s">
        <v>427</v>
      </c>
      <c r="E17" s="11" t="s">
        <v>528</v>
      </c>
      <c r="F17" s="11" t="s">
        <v>33</v>
      </c>
      <c r="G17" s="11"/>
      <c r="H17" s="12">
        <v>5.0</v>
      </c>
      <c r="I17" s="12">
        <v>7.0</v>
      </c>
      <c r="J17" s="11"/>
      <c r="K17" s="11"/>
      <c r="L17" s="11" t="str">
        <f t="shared" si="1"/>
        <v>12</v>
      </c>
    </row>
    <row r="18">
      <c r="A18">
        <v>10.0</v>
      </c>
      <c r="B18" s="11" t="s">
        <v>23</v>
      </c>
      <c r="C18" s="11" t="s">
        <v>24</v>
      </c>
      <c r="D18" s="11" t="s">
        <v>75</v>
      </c>
      <c r="E18" s="11" t="s">
        <v>76</v>
      </c>
      <c r="F18" s="11" t="s">
        <v>33</v>
      </c>
      <c r="G18" s="12" t="str">
        <f>SUM(RIVAS!S24)</f>
        <v>2</v>
      </c>
      <c r="H18" s="12">
        <v>6.0</v>
      </c>
      <c r="I18" s="12">
        <v>2.0</v>
      </c>
      <c r="J18" s="12"/>
      <c r="K18" s="12"/>
      <c r="L18" s="11" t="str">
        <f t="shared" si="1"/>
        <v>10</v>
      </c>
    </row>
    <row r="19">
      <c r="A19">
        <v>11.0</v>
      </c>
      <c r="B19" s="11" t="s">
        <v>23</v>
      </c>
      <c r="C19" s="11" t="s">
        <v>24</v>
      </c>
      <c r="D19" s="11" t="s">
        <v>50</v>
      </c>
      <c r="E19" s="11" t="s">
        <v>51</v>
      </c>
      <c r="F19" s="11" t="s">
        <v>52</v>
      </c>
      <c r="G19" s="12" t="str">
        <f>SUM(RIVAS!S16)</f>
        <v>9</v>
      </c>
      <c r="H19" s="12"/>
      <c r="I19" s="12"/>
      <c r="J19" s="12"/>
      <c r="K19" s="12"/>
      <c r="L19" s="11" t="str">
        <f t="shared" si="1"/>
        <v>9</v>
      </c>
    </row>
    <row r="20">
      <c r="A20">
        <v>12.0</v>
      </c>
      <c r="B20" s="11" t="s">
        <v>23</v>
      </c>
      <c r="C20" s="11" t="s">
        <v>24</v>
      </c>
      <c r="D20" s="11" t="s">
        <v>54</v>
      </c>
      <c r="E20" s="11" t="s">
        <v>522</v>
      </c>
      <c r="F20" s="11" t="s">
        <v>28</v>
      </c>
      <c r="G20" s="11"/>
      <c r="H20" s="12">
        <v>7.0</v>
      </c>
      <c r="I20" s="12"/>
      <c r="J20" s="11"/>
      <c r="K20" s="11"/>
      <c r="L20" s="11" t="str">
        <f t="shared" si="1"/>
        <v>7</v>
      </c>
    </row>
    <row r="21" ht="15.75" customHeight="1">
      <c r="A21">
        <v>13.0</v>
      </c>
      <c r="B21" s="11" t="s">
        <v>23</v>
      </c>
      <c r="C21" s="11" t="s">
        <v>24</v>
      </c>
      <c r="D21" s="11" t="s">
        <v>87</v>
      </c>
      <c r="E21" s="11" t="s">
        <v>88</v>
      </c>
      <c r="F21" s="11" t="s">
        <v>33</v>
      </c>
      <c r="G21" s="12" t="str">
        <f>SUM(RIVAS!S28)</f>
        <v>0</v>
      </c>
      <c r="H21" s="12">
        <v>4.0</v>
      </c>
      <c r="I21" s="12">
        <v>2.0</v>
      </c>
      <c r="J21" s="12"/>
      <c r="K21" s="12"/>
      <c r="L21" s="11" t="str">
        <f t="shared" si="1"/>
        <v>6</v>
      </c>
    </row>
    <row r="22" ht="15.75" customHeight="1">
      <c r="A22">
        <v>13.0</v>
      </c>
      <c r="B22" s="11" t="s">
        <v>23</v>
      </c>
      <c r="C22" s="11" t="s">
        <v>24</v>
      </c>
      <c r="D22" s="11" t="s">
        <v>427</v>
      </c>
      <c r="E22" s="11" t="s">
        <v>530</v>
      </c>
      <c r="F22" s="11" t="s">
        <v>33</v>
      </c>
      <c r="G22" s="11"/>
      <c r="H22" s="12">
        <v>4.0</v>
      </c>
      <c r="I22" s="12">
        <v>2.0</v>
      </c>
      <c r="J22" s="11"/>
      <c r="K22" s="11"/>
      <c r="L22" s="11" t="str">
        <f t="shared" si="1"/>
        <v>6</v>
      </c>
    </row>
    <row r="23" ht="15.75" customHeight="1">
      <c r="A23">
        <v>13.0</v>
      </c>
      <c r="B23" s="11" t="s">
        <v>23</v>
      </c>
      <c r="C23" s="11" t="s">
        <v>24</v>
      </c>
      <c r="D23" s="11" t="s">
        <v>44</v>
      </c>
      <c r="E23" s="11" t="s">
        <v>760</v>
      </c>
      <c r="F23" s="11" t="s">
        <v>771</v>
      </c>
      <c r="G23" s="11"/>
      <c r="H23" s="12"/>
      <c r="I23" s="12">
        <v>6.0</v>
      </c>
      <c r="J23" s="11"/>
      <c r="K23" s="11"/>
      <c r="L23" s="11" t="str">
        <f t="shared" si="1"/>
        <v>6</v>
      </c>
    </row>
    <row r="24" ht="15.75" customHeight="1">
      <c r="A24">
        <v>14.0</v>
      </c>
      <c r="B24" s="11" t="s">
        <v>23</v>
      </c>
      <c r="C24" s="11" t="s">
        <v>24</v>
      </c>
      <c r="D24" s="11" t="s">
        <v>54</v>
      </c>
      <c r="E24" s="11" t="s">
        <v>55</v>
      </c>
      <c r="F24" s="11" t="s">
        <v>33</v>
      </c>
      <c r="G24" s="12" t="str">
        <f>SUM(RIVAS!S17)</f>
        <v>4</v>
      </c>
      <c r="H24" s="12"/>
      <c r="I24" s="12"/>
      <c r="J24" s="12"/>
      <c r="K24" s="12"/>
      <c r="L24" s="11" t="str">
        <f t="shared" si="1"/>
        <v>4</v>
      </c>
    </row>
    <row r="25" ht="15.75" customHeight="1">
      <c r="A25">
        <v>14.0</v>
      </c>
      <c r="B25" s="11" t="s">
        <v>23</v>
      </c>
      <c r="C25" s="11" t="s">
        <v>24</v>
      </c>
      <c r="D25" s="11" t="s">
        <v>57</v>
      </c>
      <c r="E25" s="11" t="s">
        <v>58</v>
      </c>
      <c r="F25" s="11" t="s">
        <v>52</v>
      </c>
      <c r="G25" s="12" t="str">
        <f>SUM(RIVAS!S18)</f>
        <v>4</v>
      </c>
      <c r="H25" s="12"/>
      <c r="I25" s="12"/>
      <c r="J25" s="12"/>
      <c r="K25" s="12"/>
      <c r="L25" s="11" t="str">
        <f t="shared" si="1"/>
        <v>4</v>
      </c>
    </row>
    <row r="26" ht="15.75" customHeight="1">
      <c r="A26">
        <v>14.0</v>
      </c>
      <c r="B26" s="11" t="s">
        <v>23</v>
      </c>
      <c r="C26" s="11" t="s">
        <v>24</v>
      </c>
      <c r="D26" s="11" t="s">
        <v>60</v>
      </c>
      <c r="E26" s="11" t="s">
        <v>61</v>
      </c>
      <c r="F26" s="11" t="s">
        <v>52</v>
      </c>
      <c r="G26" s="12" t="str">
        <f>SUM(RIVAS!S19)</f>
        <v>2</v>
      </c>
      <c r="H26" s="12"/>
      <c r="I26" s="12">
        <v>2.0</v>
      </c>
      <c r="J26" s="12"/>
      <c r="K26" s="12"/>
      <c r="L26" s="11" t="str">
        <f t="shared" si="1"/>
        <v>4</v>
      </c>
    </row>
    <row r="27" ht="15.75" customHeight="1">
      <c r="A27">
        <v>14.0</v>
      </c>
      <c r="B27" s="11" t="s">
        <v>23</v>
      </c>
      <c r="C27" s="11" t="s">
        <v>24</v>
      </c>
      <c r="D27" s="11" t="s">
        <v>72</v>
      </c>
      <c r="E27" s="11" t="s">
        <v>73</v>
      </c>
      <c r="F27" s="11" t="s">
        <v>33</v>
      </c>
      <c r="G27" s="12" t="str">
        <f>SUM(RIVAS!S23)</f>
        <v>2</v>
      </c>
      <c r="H27" s="12"/>
      <c r="I27" s="12">
        <v>2.0</v>
      </c>
      <c r="J27" s="12"/>
      <c r="K27" s="12"/>
      <c r="L27" s="11" t="str">
        <f t="shared" si="1"/>
        <v>4</v>
      </c>
    </row>
    <row r="28" ht="15.75" customHeight="1">
      <c r="A28">
        <v>14.0</v>
      </c>
      <c r="B28" s="11" t="s">
        <v>23</v>
      </c>
      <c r="C28" s="11" t="s">
        <v>24</v>
      </c>
      <c r="D28" s="11" t="s">
        <v>44</v>
      </c>
      <c r="E28" s="11" t="s">
        <v>761</v>
      </c>
      <c r="F28" s="11" t="s">
        <v>771</v>
      </c>
      <c r="G28" s="11"/>
      <c r="H28" s="12"/>
      <c r="I28" s="12">
        <v>4.0</v>
      </c>
      <c r="J28" s="11"/>
      <c r="K28" s="11"/>
      <c r="L28" s="11" t="str">
        <f t="shared" si="1"/>
        <v>4</v>
      </c>
    </row>
    <row r="29" ht="15.75" customHeight="1">
      <c r="A29">
        <v>15.0</v>
      </c>
      <c r="B29" s="11" t="s">
        <v>23</v>
      </c>
      <c r="C29" s="11" t="s">
        <v>24</v>
      </c>
      <c r="D29" s="11" t="s">
        <v>78</v>
      </c>
      <c r="E29" s="11" t="s">
        <v>79</v>
      </c>
      <c r="F29" s="11" t="s">
        <v>33</v>
      </c>
      <c r="G29" s="12" t="str">
        <f>SUM(RIVAS!S25)</f>
        <v>2</v>
      </c>
      <c r="H29" s="12">
        <v>1.0</v>
      </c>
      <c r="I29" s="12"/>
      <c r="J29" s="12"/>
      <c r="K29" s="12"/>
      <c r="L29" s="11" t="str">
        <f t="shared" si="1"/>
        <v>3</v>
      </c>
    </row>
    <row r="30" ht="15.75" customHeight="1">
      <c r="A30">
        <v>15.0</v>
      </c>
      <c r="B30" s="11" t="s">
        <v>23</v>
      </c>
      <c r="C30" s="11" t="s">
        <v>24</v>
      </c>
      <c r="D30" s="11" t="s">
        <v>41</v>
      </c>
      <c r="E30" s="11" t="s">
        <v>85</v>
      </c>
      <c r="F30" s="11" t="s">
        <v>33</v>
      </c>
      <c r="G30" s="12" t="str">
        <f>SUM(RIVAS!S27)</f>
        <v>1</v>
      </c>
      <c r="H30" s="12"/>
      <c r="I30" s="12">
        <v>2.0</v>
      </c>
      <c r="J30" s="12"/>
      <c r="K30" s="12"/>
      <c r="L30" s="11" t="str">
        <f t="shared" si="1"/>
        <v>3</v>
      </c>
    </row>
    <row r="31" ht="15.75" customHeight="1">
      <c r="A31">
        <v>16.0</v>
      </c>
      <c r="B31" s="11" t="s">
        <v>23</v>
      </c>
      <c r="C31" s="11" t="s">
        <v>24</v>
      </c>
      <c r="D31" s="11" t="s">
        <v>63</v>
      </c>
      <c r="E31" s="11" t="s">
        <v>64</v>
      </c>
      <c r="F31" s="11" t="s">
        <v>52</v>
      </c>
      <c r="G31" s="12" t="str">
        <f>SUM(RIVAS!S20)</f>
        <v>2</v>
      </c>
      <c r="H31" s="12"/>
      <c r="I31" s="12"/>
      <c r="J31" s="12"/>
      <c r="K31" s="12"/>
      <c r="L31" s="11" t="str">
        <f t="shared" si="1"/>
        <v>2</v>
      </c>
    </row>
    <row r="32" ht="15.75" customHeight="1">
      <c r="A32">
        <v>16.0</v>
      </c>
      <c r="B32" s="11" t="s">
        <v>23</v>
      </c>
      <c r="C32" s="11" t="s">
        <v>24</v>
      </c>
      <c r="D32" s="11" t="s">
        <v>69</v>
      </c>
      <c r="E32" s="11" t="s">
        <v>70</v>
      </c>
      <c r="F32" s="11" t="s">
        <v>33</v>
      </c>
      <c r="G32" s="12" t="str">
        <f>SUM(RIVAS!S22)</f>
        <v>2</v>
      </c>
      <c r="H32" s="12"/>
      <c r="I32" s="12"/>
      <c r="J32" s="12"/>
      <c r="K32" s="12"/>
      <c r="L32" s="11" t="str">
        <f t="shared" si="1"/>
        <v>2</v>
      </c>
    </row>
    <row r="33" ht="15.75" customHeight="1">
      <c r="A33">
        <v>16.0</v>
      </c>
      <c r="B33" s="11" t="s">
        <v>23</v>
      </c>
      <c r="C33" s="11" t="s">
        <v>24</v>
      </c>
      <c r="D33" s="11" t="s">
        <v>81</v>
      </c>
      <c r="E33" s="11" t="s">
        <v>82</v>
      </c>
      <c r="F33" s="11" t="s">
        <v>83</v>
      </c>
      <c r="G33" s="12" t="str">
        <f>SUM(RIVAS!S26)</f>
        <v>2</v>
      </c>
      <c r="H33" s="12"/>
      <c r="I33" s="12"/>
      <c r="J33" s="12"/>
      <c r="K33" s="12"/>
      <c r="L33" s="11" t="str">
        <f t="shared" si="1"/>
        <v>2</v>
      </c>
    </row>
    <row r="34" ht="15.75" customHeight="1">
      <c r="A34">
        <v>17.0</v>
      </c>
      <c r="B34" s="11" t="s">
        <v>23</v>
      </c>
      <c r="C34" s="11" t="s">
        <v>24</v>
      </c>
      <c r="D34" s="11" t="s">
        <v>535</v>
      </c>
      <c r="E34" s="11" t="s">
        <v>536</v>
      </c>
      <c r="F34" s="11" t="s">
        <v>537</v>
      </c>
      <c r="G34" s="11"/>
      <c r="H34" s="12">
        <v>1.0</v>
      </c>
      <c r="I34" s="12"/>
      <c r="J34" s="11"/>
      <c r="K34" s="11"/>
      <c r="L34" s="11" t="str">
        <f t="shared" si="1"/>
        <v>1</v>
      </c>
    </row>
    <row r="35" ht="15.75" customHeight="1">
      <c r="B35" s="1"/>
      <c r="C35" s="1"/>
      <c r="D35" s="1"/>
      <c r="E35" s="1"/>
      <c r="F35" s="1"/>
      <c r="I35" s="1"/>
    </row>
    <row r="36" ht="15.75" customHeight="1">
      <c r="B36" s="6" t="s">
        <v>9</v>
      </c>
      <c r="C36" s="6" t="s">
        <v>10</v>
      </c>
      <c r="D36" s="6" t="s">
        <v>12</v>
      </c>
      <c r="E36" s="6" t="s">
        <v>13</v>
      </c>
      <c r="F36" s="6" t="s">
        <v>14</v>
      </c>
      <c r="G36" s="6" t="s">
        <v>862</v>
      </c>
      <c r="H36" s="6" t="s">
        <v>863</v>
      </c>
      <c r="I36" s="6" t="s">
        <v>864</v>
      </c>
      <c r="J36" s="6" t="s">
        <v>865</v>
      </c>
      <c r="K36" s="6" t="s">
        <v>866</v>
      </c>
      <c r="L36" s="6" t="s">
        <v>20</v>
      </c>
    </row>
    <row r="37" ht="15.75" customHeight="1">
      <c r="A37" s="41">
        <v>1.0</v>
      </c>
      <c r="B37" s="11" t="s">
        <v>23</v>
      </c>
      <c r="C37" s="11" t="s">
        <v>89</v>
      </c>
      <c r="D37" s="11" t="s">
        <v>100</v>
      </c>
      <c r="E37" s="11" t="s">
        <v>101</v>
      </c>
      <c r="F37" s="11" t="s">
        <v>28</v>
      </c>
      <c r="G37" s="12">
        <v>16.0</v>
      </c>
      <c r="H37" s="12">
        <v>20.0</v>
      </c>
      <c r="I37" s="12">
        <v>16.0</v>
      </c>
      <c r="J37" s="12"/>
      <c r="K37" s="12"/>
      <c r="L37" s="11" t="str">
        <f t="shared" ref="L37:L46" si="2">SUM(G37:K37)</f>
        <v>52</v>
      </c>
    </row>
    <row r="38" ht="15.75" customHeight="1">
      <c r="A38" s="42">
        <v>2.0</v>
      </c>
      <c r="B38" s="11" t="s">
        <v>23</v>
      </c>
      <c r="C38" s="11" t="s">
        <v>89</v>
      </c>
      <c r="D38" s="11" t="s">
        <v>97</v>
      </c>
      <c r="E38" s="11" t="s">
        <v>98</v>
      </c>
      <c r="F38" s="11" t="s">
        <v>33</v>
      </c>
      <c r="G38" s="12">
        <v>17.0</v>
      </c>
      <c r="H38" s="12">
        <v>9.0</v>
      </c>
      <c r="I38" s="12">
        <v>19.0</v>
      </c>
      <c r="J38" s="12"/>
      <c r="K38" s="12"/>
      <c r="L38" s="11" t="str">
        <f t="shared" si="2"/>
        <v>45</v>
      </c>
    </row>
    <row r="39" ht="15.75" customHeight="1">
      <c r="A39" s="43">
        <v>3.0</v>
      </c>
      <c r="B39" s="11" t="s">
        <v>23</v>
      </c>
      <c r="C39" s="11" t="s">
        <v>89</v>
      </c>
      <c r="D39" s="11" t="s">
        <v>542</v>
      </c>
      <c r="E39" s="11" t="s">
        <v>543</v>
      </c>
      <c r="F39" s="11" t="s">
        <v>132</v>
      </c>
      <c r="G39" s="12"/>
      <c r="H39" s="12">
        <v>16.0</v>
      </c>
      <c r="I39" s="12">
        <v>15.0</v>
      </c>
      <c r="J39" s="12"/>
      <c r="K39" s="12"/>
      <c r="L39" s="11" t="str">
        <f t="shared" si="2"/>
        <v>31</v>
      </c>
    </row>
    <row r="40" ht="15.75" customHeight="1">
      <c r="A40">
        <v>4.0</v>
      </c>
      <c r="B40" s="11" t="s">
        <v>23</v>
      </c>
      <c r="C40" s="11" t="s">
        <v>89</v>
      </c>
      <c r="D40" s="11" t="s">
        <v>91</v>
      </c>
      <c r="E40" s="11" t="s">
        <v>92</v>
      </c>
      <c r="F40" s="11" t="s">
        <v>33</v>
      </c>
      <c r="G40" s="12">
        <v>18.0</v>
      </c>
      <c r="H40" s="12"/>
      <c r="I40" s="12"/>
      <c r="J40" s="12"/>
      <c r="K40" s="12"/>
      <c r="L40" s="11" t="str">
        <f t="shared" si="2"/>
        <v>18</v>
      </c>
    </row>
    <row r="41" ht="15.75" customHeight="1">
      <c r="A41">
        <v>4.0</v>
      </c>
      <c r="B41" s="11" t="s">
        <v>23</v>
      </c>
      <c r="C41" s="11" t="s">
        <v>89</v>
      </c>
      <c r="D41" s="11" t="s">
        <v>442</v>
      </c>
      <c r="E41" s="11" t="s">
        <v>772</v>
      </c>
      <c r="F41" s="11" t="s">
        <v>33</v>
      </c>
      <c r="G41" s="12"/>
      <c r="H41" s="12"/>
      <c r="I41" s="12">
        <v>18.0</v>
      </c>
      <c r="J41" s="12"/>
      <c r="K41" s="12"/>
      <c r="L41" s="11" t="str">
        <f t="shared" si="2"/>
        <v>18</v>
      </c>
    </row>
    <row r="42" ht="15.75" customHeight="1">
      <c r="A42">
        <v>5.0</v>
      </c>
      <c r="B42" s="11" t="s">
        <v>23</v>
      </c>
      <c r="C42" s="11" t="s">
        <v>89</v>
      </c>
      <c r="D42" s="11" t="s">
        <v>94</v>
      </c>
      <c r="E42" s="11" t="s">
        <v>95</v>
      </c>
      <c r="F42" s="11" t="s">
        <v>52</v>
      </c>
      <c r="G42" s="12">
        <v>17.0</v>
      </c>
      <c r="H42" s="12"/>
      <c r="I42" s="12"/>
      <c r="J42" s="12"/>
      <c r="K42" s="12"/>
      <c r="L42" s="11" t="str">
        <f t="shared" si="2"/>
        <v>17</v>
      </c>
    </row>
    <row r="43" ht="15.75" customHeight="1">
      <c r="A43">
        <v>6.0</v>
      </c>
      <c r="B43" s="11" t="s">
        <v>23</v>
      </c>
      <c r="C43" s="11" t="s">
        <v>89</v>
      </c>
      <c r="D43" s="11" t="s">
        <v>103</v>
      </c>
      <c r="E43" s="11" t="s">
        <v>104</v>
      </c>
      <c r="F43" s="11" t="s">
        <v>52</v>
      </c>
      <c r="G43" s="12">
        <v>12.0</v>
      </c>
      <c r="H43" s="12"/>
      <c r="I43" s="12"/>
      <c r="J43" s="12"/>
      <c r="K43" s="12"/>
      <c r="L43" s="11" t="str">
        <f t="shared" si="2"/>
        <v>12</v>
      </c>
    </row>
    <row r="44" ht="15.75" customHeight="1">
      <c r="A44">
        <v>7.0</v>
      </c>
      <c r="B44" s="11" t="s">
        <v>23</v>
      </c>
      <c r="C44" s="11" t="s">
        <v>89</v>
      </c>
      <c r="D44" s="11" t="s">
        <v>112</v>
      </c>
      <c r="E44" s="11" t="s">
        <v>113</v>
      </c>
      <c r="F44" s="11" t="s">
        <v>33</v>
      </c>
      <c r="G44" s="12"/>
      <c r="H44" s="12"/>
      <c r="I44" s="12">
        <v>11.0</v>
      </c>
      <c r="J44" s="12"/>
      <c r="K44" s="12"/>
      <c r="L44" s="11" t="str">
        <f t="shared" si="2"/>
        <v>11</v>
      </c>
    </row>
    <row r="45" ht="15.75" customHeight="1">
      <c r="A45">
        <v>7.0</v>
      </c>
      <c r="B45" s="11" t="s">
        <v>23</v>
      </c>
      <c r="C45" s="11" t="s">
        <v>89</v>
      </c>
      <c r="D45" s="11" t="s">
        <v>775</v>
      </c>
      <c r="E45" s="11" t="s">
        <v>776</v>
      </c>
      <c r="F45" s="11" t="s">
        <v>52</v>
      </c>
      <c r="G45" s="12"/>
      <c r="H45" s="12"/>
      <c r="I45" s="12">
        <v>11.0</v>
      </c>
      <c r="J45" s="12"/>
      <c r="K45" s="12"/>
      <c r="L45" s="11" t="str">
        <f t="shared" si="2"/>
        <v>11</v>
      </c>
    </row>
    <row r="46" ht="15.75" customHeight="1">
      <c r="A46">
        <v>8.0</v>
      </c>
      <c r="B46" s="11" t="s">
        <v>23</v>
      </c>
      <c r="C46" s="11" t="s">
        <v>89</v>
      </c>
      <c r="D46" s="11" t="s">
        <v>91</v>
      </c>
      <c r="E46" s="11" t="s">
        <v>547</v>
      </c>
      <c r="F46" s="11" t="s">
        <v>33</v>
      </c>
      <c r="G46" s="12"/>
      <c r="H46" s="12">
        <v>8.0</v>
      </c>
      <c r="I46" s="12"/>
      <c r="J46" s="12"/>
      <c r="K46" s="12"/>
      <c r="L46" s="11" t="str">
        <f t="shared" si="2"/>
        <v>8</v>
      </c>
    </row>
    <row r="47" ht="15.75" customHeight="1">
      <c r="B47" s="17"/>
      <c r="C47" s="17"/>
      <c r="D47" s="17"/>
      <c r="E47" s="17"/>
      <c r="F47" s="17"/>
      <c r="I47" s="1"/>
    </row>
    <row r="48" ht="15.75" customHeight="1">
      <c r="I48" s="1"/>
    </row>
    <row r="49" ht="15.75" customHeight="1">
      <c r="B49" s="1"/>
      <c r="C49" s="1"/>
      <c r="D49" s="1"/>
      <c r="E49" s="1"/>
      <c r="F49" s="1"/>
      <c r="I49" s="1"/>
    </row>
    <row r="50" ht="15.75" customHeight="1">
      <c r="B50" s="6" t="s">
        <v>9</v>
      </c>
      <c r="C50" s="6" t="s">
        <v>10</v>
      </c>
      <c r="D50" s="6" t="s">
        <v>12</v>
      </c>
      <c r="E50" s="6" t="s">
        <v>13</v>
      </c>
      <c r="F50" s="6" t="s">
        <v>14</v>
      </c>
      <c r="G50" s="6" t="s">
        <v>862</v>
      </c>
      <c r="H50" s="6" t="s">
        <v>863</v>
      </c>
      <c r="I50" s="6" t="s">
        <v>864</v>
      </c>
      <c r="J50" s="6" t="s">
        <v>865</v>
      </c>
      <c r="K50" s="6" t="s">
        <v>866</v>
      </c>
      <c r="L50" s="6" t="s">
        <v>20</v>
      </c>
    </row>
    <row r="51" ht="15.75" customHeight="1">
      <c r="A51" s="41">
        <v>1.0</v>
      </c>
      <c r="B51" s="11" t="s">
        <v>116</v>
      </c>
      <c r="C51" s="11" t="s">
        <v>24</v>
      </c>
      <c r="D51" s="11" t="s">
        <v>121</v>
      </c>
      <c r="E51" s="11" t="s">
        <v>122</v>
      </c>
      <c r="F51" s="11" t="s">
        <v>52</v>
      </c>
      <c r="G51" s="12">
        <v>17.0</v>
      </c>
      <c r="H51" s="12">
        <v>19.0</v>
      </c>
      <c r="I51" s="12">
        <v>19.0</v>
      </c>
      <c r="J51" s="12"/>
      <c r="K51" s="12"/>
      <c r="L51" s="11" t="str">
        <f t="shared" ref="L51:L96" si="3">SUM(G51:K51)</f>
        <v>55</v>
      </c>
    </row>
    <row r="52" ht="15.75" customHeight="1">
      <c r="A52" s="42">
        <v>2.0</v>
      </c>
      <c r="B52" s="11" t="s">
        <v>116</v>
      </c>
      <c r="C52" s="11" t="s">
        <v>24</v>
      </c>
      <c r="D52" s="11" t="s">
        <v>144</v>
      </c>
      <c r="E52" s="11" t="s">
        <v>145</v>
      </c>
      <c r="F52" s="11" t="s">
        <v>33</v>
      </c>
      <c r="G52" s="12">
        <v>4.0</v>
      </c>
      <c r="H52" s="12">
        <v>14.0</v>
      </c>
      <c r="I52" s="12">
        <v>13.0</v>
      </c>
      <c r="J52" s="12"/>
      <c r="K52" s="12"/>
      <c r="L52" s="11" t="str">
        <f t="shared" si="3"/>
        <v>31</v>
      </c>
    </row>
    <row r="53" ht="15.75" customHeight="1">
      <c r="A53" s="43">
        <v>3.0</v>
      </c>
      <c r="B53" s="11" t="s">
        <v>116</v>
      </c>
      <c r="C53" s="11" t="s">
        <v>24</v>
      </c>
      <c r="D53" s="11" t="s">
        <v>141</v>
      </c>
      <c r="E53" s="11" t="s">
        <v>152</v>
      </c>
      <c r="F53" s="11" t="s">
        <v>52</v>
      </c>
      <c r="G53" s="12">
        <v>2.0</v>
      </c>
      <c r="H53" s="12">
        <v>17.0</v>
      </c>
      <c r="I53" s="12">
        <v>8.0</v>
      </c>
      <c r="J53" s="12"/>
      <c r="K53" s="12"/>
      <c r="L53" s="11" t="str">
        <f t="shared" si="3"/>
        <v>27</v>
      </c>
    </row>
    <row r="54" ht="15.75" customHeight="1">
      <c r="A54">
        <v>4.0</v>
      </c>
      <c r="B54" s="11" t="s">
        <v>116</v>
      </c>
      <c r="C54" s="11" t="s">
        <v>24</v>
      </c>
      <c r="D54" s="11" t="s">
        <v>194</v>
      </c>
      <c r="E54" s="11" t="s">
        <v>195</v>
      </c>
      <c r="F54" s="11" t="s">
        <v>132</v>
      </c>
      <c r="G54" s="12">
        <v>2.0</v>
      </c>
      <c r="H54" s="12">
        <v>9.0</v>
      </c>
      <c r="I54" s="12">
        <v>15.0</v>
      </c>
      <c r="J54" s="12"/>
      <c r="K54" s="12"/>
      <c r="L54" s="11" t="str">
        <f t="shared" si="3"/>
        <v>26</v>
      </c>
    </row>
    <row r="55" ht="15.75" customHeight="1">
      <c r="A55">
        <v>5.0</v>
      </c>
      <c r="B55" s="11" t="s">
        <v>116</v>
      </c>
      <c r="C55" s="11" t="s">
        <v>24</v>
      </c>
      <c r="D55" s="11" t="s">
        <v>126</v>
      </c>
      <c r="E55" s="11" t="s">
        <v>127</v>
      </c>
      <c r="F55" s="11" t="s">
        <v>128</v>
      </c>
      <c r="G55" s="12">
        <v>14.0</v>
      </c>
      <c r="H55" s="12">
        <v>7.0</v>
      </c>
      <c r="I55" s="12"/>
      <c r="J55" s="12"/>
      <c r="K55" s="12"/>
      <c r="L55" s="11" t="str">
        <f t="shared" si="3"/>
        <v>21</v>
      </c>
    </row>
    <row r="56" ht="15.75" customHeight="1">
      <c r="A56">
        <v>6.0</v>
      </c>
      <c r="B56" s="11" t="s">
        <v>116</v>
      </c>
      <c r="C56" s="11" t="s">
        <v>24</v>
      </c>
      <c r="D56" s="11" t="s">
        <v>212</v>
      </c>
      <c r="E56" s="11" t="s">
        <v>213</v>
      </c>
      <c r="F56" s="11" t="s">
        <v>33</v>
      </c>
      <c r="G56" s="12">
        <v>2.0</v>
      </c>
      <c r="H56" s="12">
        <v>5.0</v>
      </c>
      <c r="I56" s="12">
        <v>12.0</v>
      </c>
      <c r="J56" s="12"/>
      <c r="K56" s="12"/>
      <c r="L56" s="11" t="str">
        <f t="shared" si="3"/>
        <v>19</v>
      </c>
    </row>
    <row r="57" ht="15.75" customHeight="1">
      <c r="A57">
        <v>7.0</v>
      </c>
      <c r="B57" s="11" t="s">
        <v>116</v>
      </c>
      <c r="C57" s="11" t="s">
        <v>24</v>
      </c>
      <c r="D57" s="11" t="s">
        <v>118</v>
      </c>
      <c r="E57" s="11" t="s">
        <v>119</v>
      </c>
      <c r="F57" s="11" t="s">
        <v>33</v>
      </c>
      <c r="G57" s="12">
        <v>17.0</v>
      </c>
      <c r="H57" s="12"/>
      <c r="I57" s="12"/>
      <c r="J57" s="12"/>
      <c r="K57" s="12"/>
      <c r="L57" s="11" t="str">
        <f t="shared" si="3"/>
        <v>17</v>
      </c>
    </row>
    <row r="58" ht="15.75" customHeight="1">
      <c r="A58">
        <v>8.0</v>
      </c>
      <c r="B58" s="11" t="s">
        <v>116</v>
      </c>
      <c r="C58" s="11" t="s">
        <v>24</v>
      </c>
      <c r="D58" s="11" t="s">
        <v>200</v>
      </c>
      <c r="E58" s="11" t="s">
        <v>201</v>
      </c>
      <c r="F58" s="11" t="s">
        <v>52</v>
      </c>
      <c r="G58" s="12">
        <v>2.0</v>
      </c>
      <c r="H58" s="12">
        <v>5.0</v>
      </c>
      <c r="I58" s="12">
        <v>9.0</v>
      </c>
      <c r="J58" s="12"/>
      <c r="K58" s="12"/>
      <c r="L58" s="11" t="str">
        <f t="shared" si="3"/>
        <v>16</v>
      </c>
    </row>
    <row r="59" ht="15.75" customHeight="1">
      <c r="A59">
        <v>9.0</v>
      </c>
      <c r="B59" s="11" t="s">
        <v>116</v>
      </c>
      <c r="C59" s="11" t="s">
        <v>24</v>
      </c>
      <c r="D59" s="11" t="s">
        <v>75</v>
      </c>
      <c r="E59" s="11" t="s">
        <v>124</v>
      </c>
      <c r="F59" s="11" t="s">
        <v>33</v>
      </c>
      <c r="G59" s="12">
        <v>15.0</v>
      </c>
      <c r="H59" s="12"/>
      <c r="I59" s="12"/>
      <c r="J59" s="12"/>
      <c r="K59" s="12"/>
      <c r="L59" s="11" t="str">
        <f t="shared" si="3"/>
        <v>15</v>
      </c>
    </row>
    <row r="60" ht="15.75" customHeight="1">
      <c r="A60">
        <v>10.0</v>
      </c>
      <c r="B60" s="11" t="s">
        <v>116</v>
      </c>
      <c r="C60" s="11" t="s">
        <v>24</v>
      </c>
      <c r="D60" s="11" t="s">
        <v>206</v>
      </c>
      <c r="E60" s="11" t="s">
        <v>207</v>
      </c>
      <c r="F60" s="11" t="s">
        <v>52</v>
      </c>
      <c r="G60" s="12">
        <v>2.0</v>
      </c>
      <c r="H60" s="12"/>
      <c r="I60" s="12">
        <v>12.0</v>
      </c>
      <c r="J60" s="12"/>
      <c r="K60" s="12"/>
      <c r="L60" s="11" t="str">
        <f t="shared" si="3"/>
        <v>14</v>
      </c>
    </row>
    <row r="61" ht="15.75" customHeight="1">
      <c r="A61">
        <v>11.0</v>
      </c>
      <c r="B61" s="11" t="s">
        <v>116</v>
      </c>
      <c r="C61" s="11" t="s">
        <v>24</v>
      </c>
      <c r="D61" s="11" t="s">
        <v>413</v>
      </c>
      <c r="E61" s="11" t="s">
        <v>772</v>
      </c>
      <c r="F61" s="11" t="s">
        <v>33</v>
      </c>
      <c r="G61" s="11"/>
      <c r="H61" s="11"/>
      <c r="I61" s="12">
        <v>13.0</v>
      </c>
      <c r="J61" s="11"/>
      <c r="K61" s="11"/>
      <c r="L61" s="11" t="str">
        <f t="shared" si="3"/>
        <v>13</v>
      </c>
    </row>
    <row r="62" ht="15.75" customHeight="1">
      <c r="A62">
        <v>12.0</v>
      </c>
      <c r="B62" s="11" t="s">
        <v>116</v>
      </c>
      <c r="C62" s="11" t="s">
        <v>24</v>
      </c>
      <c r="D62" s="11" t="s">
        <v>130</v>
      </c>
      <c r="E62" s="11" t="s">
        <v>131</v>
      </c>
      <c r="F62" s="11" t="s">
        <v>132</v>
      </c>
      <c r="G62" s="12">
        <v>12.0</v>
      </c>
      <c r="H62" s="12"/>
      <c r="I62" s="12"/>
      <c r="J62" s="12"/>
      <c r="K62" s="12"/>
      <c r="L62" s="11" t="str">
        <f t="shared" si="3"/>
        <v>12</v>
      </c>
    </row>
    <row r="63" ht="15.75" customHeight="1">
      <c r="A63">
        <v>13.0</v>
      </c>
      <c r="B63" s="11" t="s">
        <v>116</v>
      </c>
      <c r="C63" s="11" t="s">
        <v>24</v>
      </c>
      <c r="D63" s="11" t="s">
        <v>134</v>
      </c>
      <c r="E63" s="11" t="s">
        <v>135</v>
      </c>
      <c r="F63" s="11" t="s">
        <v>33</v>
      </c>
      <c r="G63" s="12">
        <v>9.0</v>
      </c>
      <c r="H63" s="12">
        <v>2.0</v>
      </c>
      <c r="I63" s="12"/>
      <c r="J63" s="12"/>
      <c r="K63" s="12"/>
      <c r="L63" s="11" t="str">
        <f t="shared" si="3"/>
        <v>11</v>
      </c>
    </row>
    <row r="64" ht="15.75" customHeight="1">
      <c r="A64">
        <v>14.0</v>
      </c>
      <c r="B64" s="11" t="s">
        <v>116</v>
      </c>
      <c r="C64" s="11" t="s">
        <v>24</v>
      </c>
      <c r="D64" s="11" t="s">
        <v>554</v>
      </c>
      <c r="E64" s="11" t="s">
        <v>555</v>
      </c>
      <c r="F64" s="11" t="s">
        <v>28</v>
      </c>
      <c r="G64" s="11"/>
      <c r="H64" s="12">
        <v>10.0</v>
      </c>
      <c r="I64" s="12"/>
      <c r="J64" s="11"/>
      <c r="K64" s="11"/>
      <c r="L64" s="11" t="str">
        <f t="shared" si="3"/>
        <v>10</v>
      </c>
    </row>
    <row r="65" ht="15.75" customHeight="1">
      <c r="A65">
        <v>14.0</v>
      </c>
      <c r="B65" s="11" t="s">
        <v>116</v>
      </c>
      <c r="C65" s="11" t="s">
        <v>24</v>
      </c>
      <c r="D65" s="11" t="s">
        <v>57</v>
      </c>
      <c r="E65" s="11" t="s">
        <v>558</v>
      </c>
      <c r="F65" s="11" t="s">
        <v>559</v>
      </c>
      <c r="G65" s="11"/>
      <c r="H65" s="12">
        <v>10.0</v>
      </c>
      <c r="I65" s="12"/>
      <c r="J65" s="11"/>
      <c r="K65" s="11"/>
      <c r="L65" s="11" t="str">
        <f t="shared" si="3"/>
        <v>10</v>
      </c>
    </row>
    <row r="66" ht="15.75" customHeight="1">
      <c r="A66">
        <v>15.0</v>
      </c>
      <c r="B66" s="11" t="s">
        <v>116</v>
      </c>
      <c r="C66" s="11" t="s">
        <v>24</v>
      </c>
      <c r="D66" s="11" t="s">
        <v>63</v>
      </c>
      <c r="E66" s="11" t="s">
        <v>104</v>
      </c>
      <c r="F66" s="11" t="s">
        <v>52</v>
      </c>
      <c r="G66" s="12">
        <v>9.0</v>
      </c>
      <c r="H66" s="12"/>
      <c r="I66" s="12"/>
      <c r="J66" s="12"/>
      <c r="K66" s="12"/>
      <c r="L66" s="11" t="str">
        <f t="shared" si="3"/>
        <v>9</v>
      </c>
    </row>
    <row r="67" ht="15.75" customHeight="1">
      <c r="A67">
        <v>15.0</v>
      </c>
      <c r="B67" s="11" t="s">
        <v>116</v>
      </c>
      <c r="C67" s="11" t="s">
        <v>24</v>
      </c>
      <c r="D67" s="11" t="s">
        <v>138</v>
      </c>
      <c r="E67" s="11" t="s">
        <v>139</v>
      </c>
      <c r="F67" s="11" t="s">
        <v>132</v>
      </c>
      <c r="G67" s="12">
        <v>9.0</v>
      </c>
      <c r="H67" s="12"/>
      <c r="I67" s="12"/>
      <c r="J67" s="12"/>
      <c r="K67" s="12"/>
      <c r="L67" s="11" t="str">
        <f t="shared" si="3"/>
        <v>9</v>
      </c>
    </row>
    <row r="68" ht="15.75" customHeight="1">
      <c r="A68">
        <v>15.0</v>
      </c>
      <c r="B68" s="11" t="s">
        <v>116</v>
      </c>
      <c r="C68" s="11" t="s">
        <v>24</v>
      </c>
      <c r="D68" s="11" t="s">
        <v>159</v>
      </c>
      <c r="E68" s="11" t="s">
        <v>160</v>
      </c>
      <c r="F68" s="11" t="s">
        <v>33</v>
      </c>
      <c r="G68" s="12">
        <v>2.0</v>
      </c>
      <c r="H68" s="12"/>
      <c r="I68" s="12">
        <v>7.0</v>
      </c>
      <c r="J68" s="12"/>
      <c r="K68" s="12"/>
      <c r="L68" s="11" t="str">
        <f t="shared" si="3"/>
        <v>9</v>
      </c>
    </row>
    <row r="69" ht="15.75" customHeight="1">
      <c r="A69">
        <v>16.0</v>
      </c>
      <c r="B69" s="11" t="s">
        <v>116</v>
      </c>
      <c r="C69" s="11" t="s">
        <v>24</v>
      </c>
      <c r="D69" s="11" t="s">
        <v>38</v>
      </c>
      <c r="E69" s="11" t="s">
        <v>171</v>
      </c>
      <c r="F69" s="11" t="s">
        <v>33</v>
      </c>
      <c r="G69" s="12">
        <v>2.0</v>
      </c>
      <c r="H69" s="12">
        <v>6.0</v>
      </c>
      <c r="I69" s="12"/>
      <c r="J69" s="12"/>
      <c r="K69" s="12"/>
      <c r="L69" s="11" t="str">
        <f t="shared" si="3"/>
        <v>8</v>
      </c>
    </row>
    <row r="70" ht="15.75" customHeight="1">
      <c r="A70">
        <v>17.0</v>
      </c>
      <c r="B70" s="11" t="s">
        <v>116</v>
      </c>
      <c r="C70" s="11" t="s">
        <v>24</v>
      </c>
      <c r="D70" s="11" t="s">
        <v>165</v>
      </c>
      <c r="E70" s="11" t="s">
        <v>166</v>
      </c>
      <c r="F70" s="11" t="s">
        <v>33</v>
      </c>
      <c r="G70" s="12">
        <v>2.0</v>
      </c>
      <c r="H70" s="12">
        <v>4.0</v>
      </c>
      <c r="I70" s="12"/>
      <c r="J70" s="12"/>
      <c r="K70" s="12"/>
      <c r="L70" s="11" t="str">
        <f t="shared" si="3"/>
        <v>6</v>
      </c>
    </row>
    <row r="71" ht="15.75" customHeight="1">
      <c r="A71">
        <v>17.0</v>
      </c>
      <c r="B71" s="11" t="s">
        <v>116</v>
      </c>
      <c r="C71" s="11" t="s">
        <v>24</v>
      </c>
      <c r="D71" s="11" t="s">
        <v>209</v>
      </c>
      <c r="E71" s="11" t="s">
        <v>210</v>
      </c>
      <c r="F71" s="11" t="s">
        <v>33</v>
      </c>
      <c r="G71" s="12">
        <v>2.0</v>
      </c>
      <c r="H71" s="12">
        <v>4.0</v>
      </c>
      <c r="I71" s="12"/>
      <c r="J71" s="12"/>
      <c r="K71" s="12"/>
      <c r="L71" s="11" t="str">
        <f t="shared" si="3"/>
        <v>6</v>
      </c>
    </row>
    <row r="72" ht="15.75" customHeight="1">
      <c r="A72">
        <v>17.0</v>
      </c>
      <c r="B72" s="11" t="s">
        <v>116</v>
      </c>
      <c r="C72" s="11" t="s">
        <v>24</v>
      </c>
      <c r="D72" s="11" t="s">
        <v>173</v>
      </c>
      <c r="E72" s="11" t="s">
        <v>174</v>
      </c>
      <c r="F72" s="11" t="s">
        <v>33</v>
      </c>
      <c r="G72" s="12">
        <v>2.0</v>
      </c>
      <c r="H72" s="12">
        <v>2.0</v>
      </c>
      <c r="I72" s="12">
        <v>2.0</v>
      </c>
      <c r="J72" s="12"/>
      <c r="K72" s="12"/>
      <c r="L72" s="11" t="str">
        <f t="shared" si="3"/>
        <v>6</v>
      </c>
    </row>
    <row r="73" ht="15.75" customHeight="1">
      <c r="A73">
        <v>17.0</v>
      </c>
      <c r="B73" s="11" t="s">
        <v>116</v>
      </c>
      <c r="C73" s="11" t="s">
        <v>24</v>
      </c>
      <c r="D73" s="11" t="s">
        <v>203</v>
      </c>
      <c r="E73" s="11" t="s">
        <v>204</v>
      </c>
      <c r="F73" s="11" t="s">
        <v>52</v>
      </c>
      <c r="G73" s="12">
        <v>2.0</v>
      </c>
      <c r="H73" s="12">
        <v>2.0</v>
      </c>
      <c r="I73" s="12">
        <v>2.0</v>
      </c>
      <c r="J73" s="12"/>
      <c r="K73" s="12"/>
      <c r="L73" s="11" t="str">
        <f t="shared" si="3"/>
        <v>6</v>
      </c>
    </row>
    <row r="74" ht="15.75" customHeight="1">
      <c r="A74">
        <v>18.0</v>
      </c>
      <c r="B74" s="11" t="s">
        <v>116</v>
      </c>
      <c r="C74" s="11" t="s">
        <v>24</v>
      </c>
      <c r="D74" s="11" t="s">
        <v>141</v>
      </c>
      <c r="E74" s="11" t="s">
        <v>142</v>
      </c>
      <c r="F74" s="11" t="s">
        <v>52</v>
      </c>
      <c r="G74" s="12">
        <v>4.0</v>
      </c>
      <c r="H74" s="12"/>
      <c r="I74" s="12"/>
      <c r="J74" s="12"/>
      <c r="K74" s="12"/>
      <c r="L74" s="11" t="str">
        <f t="shared" si="3"/>
        <v>4</v>
      </c>
    </row>
    <row r="75" ht="15.75" customHeight="1">
      <c r="A75">
        <v>18.0</v>
      </c>
      <c r="B75" s="11" t="s">
        <v>116</v>
      </c>
      <c r="C75" s="11" t="s">
        <v>24</v>
      </c>
      <c r="D75" s="11" t="s">
        <v>182</v>
      </c>
      <c r="E75" s="11" t="s">
        <v>183</v>
      </c>
      <c r="F75" s="11" t="s">
        <v>128</v>
      </c>
      <c r="G75" s="12">
        <v>2.0</v>
      </c>
      <c r="H75" s="12">
        <v>2.0</v>
      </c>
      <c r="I75" s="12"/>
      <c r="J75" s="12"/>
      <c r="K75" s="12"/>
      <c r="L75" s="11" t="str">
        <f t="shared" si="3"/>
        <v>4</v>
      </c>
      <c r="S75" t="s">
        <v>867</v>
      </c>
    </row>
    <row r="76" ht="15.75" customHeight="1">
      <c r="A76">
        <v>18.0</v>
      </c>
      <c r="B76" s="11" t="s">
        <v>116</v>
      </c>
      <c r="C76" s="11" t="s">
        <v>24</v>
      </c>
      <c r="D76" s="11" t="s">
        <v>185</v>
      </c>
      <c r="E76" s="11" t="s">
        <v>186</v>
      </c>
      <c r="F76" s="11" t="s">
        <v>128</v>
      </c>
      <c r="G76" s="12">
        <v>2.0</v>
      </c>
      <c r="H76" s="12">
        <v>2.0</v>
      </c>
      <c r="I76" s="12"/>
      <c r="J76" s="12"/>
      <c r="K76" s="12"/>
      <c r="L76" s="11" t="str">
        <f t="shared" si="3"/>
        <v>4</v>
      </c>
    </row>
    <row r="77" ht="15.75" customHeight="1">
      <c r="A77">
        <v>18.0</v>
      </c>
      <c r="B77" s="11" t="s">
        <v>116</v>
      </c>
      <c r="C77" s="11" t="s">
        <v>24</v>
      </c>
      <c r="D77" s="11" t="s">
        <v>571</v>
      </c>
      <c r="E77" s="11" t="s">
        <v>572</v>
      </c>
      <c r="F77" s="11" t="s">
        <v>128</v>
      </c>
      <c r="G77" s="12"/>
      <c r="H77" s="12">
        <v>4.0</v>
      </c>
      <c r="I77" s="12"/>
      <c r="J77" s="12"/>
      <c r="K77" s="12"/>
      <c r="L77" s="11" t="str">
        <f t="shared" si="3"/>
        <v>4</v>
      </c>
    </row>
    <row r="78" ht="15.75" customHeight="1">
      <c r="A78">
        <v>18.0</v>
      </c>
      <c r="B78" s="11" t="s">
        <v>116</v>
      </c>
      <c r="C78" s="11" t="s">
        <v>24</v>
      </c>
      <c r="D78" s="11" t="s">
        <v>197</v>
      </c>
      <c r="E78" s="11" t="s">
        <v>198</v>
      </c>
      <c r="F78" s="11" t="s">
        <v>52</v>
      </c>
      <c r="G78" s="12">
        <v>2.0</v>
      </c>
      <c r="H78" s="12"/>
      <c r="I78" s="12">
        <v>2.0</v>
      </c>
      <c r="J78" s="12"/>
      <c r="K78" s="12"/>
      <c r="L78" s="11" t="str">
        <f t="shared" si="3"/>
        <v>4</v>
      </c>
    </row>
    <row r="79" ht="15.75" customHeight="1">
      <c r="A79">
        <v>18.0</v>
      </c>
      <c r="B79" s="11" t="s">
        <v>116</v>
      </c>
      <c r="C79" s="11" t="s">
        <v>24</v>
      </c>
      <c r="D79" s="11" t="s">
        <v>212</v>
      </c>
      <c r="E79" s="11" t="s">
        <v>215</v>
      </c>
      <c r="F79" s="11" t="s">
        <v>33</v>
      </c>
      <c r="G79" s="12">
        <v>2.0</v>
      </c>
      <c r="H79" s="12"/>
      <c r="I79" s="12">
        <v>2.0</v>
      </c>
      <c r="J79" s="12"/>
      <c r="K79" s="12"/>
      <c r="L79" s="11" t="str">
        <f t="shared" si="3"/>
        <v>4</v>
      </c>
    </row>
    <row r="80" ht="15.75" customHeight="1">
      <c r="A80">
        <v>19.0</v>
      </c>
      <c r="B80" s="11" t="s">
        <v>116</v>
      </c>
      <c r="C80" s="11" t="s">
        <v>24</v>
      </c>
      <c r="D80" s="11" t="s">
        <v>147</v>
      </c>
      <c r="E80" s="11" t="s">
        <v>148</v>
      </c>
      <c r="F80" s="11" t="s">
        <v>33</v>
      </c>
      <c r="G80" s="12">
        <v>2.0</v>
      </c>
      <c r="H80" s="12"/>
      <c r="I80" s="12"/>
      <c r="J80" s="12"/>
      <c r="K80" s="12"/>
      <c r="L80" s="11" t="str">
        <f t="shared" si="3"/>
        <v>2</v>
      </c>
    </row>
    <row r="81" ht="15.75" customHeight="1">
      <c r="A81">
        <v>19.0</v>
      </c>
      <c r="B81" s="11" t="s">
        <v>116</v>
      </c>
      <c r="C81" s="11" t="s">
        <v>24</v>
      </c>
      <c r="D81" s="11" t="s">
        <v>150</v>
      </c>
      <c r="E81" s="11" t="s">
        <v>151</v>
      </c>
      <c r="F81" s="11" t="s">
        <v>52</v>
      </c>
      <c r="G81" s="12">
        <v>2.0</v>
      </c>
      <c r="H81" s="12"/>
      <c r="I81" s="12"/>
      <c r="J81" s="12"/>
      <c r="K81" s="12"/>
      <c r="L81" s="11" t="str">
        <f t="shared" si="3"/>
        <v>2</v>
      </c>
    </row>
    <row r="82" ht="15.75" customHeight="1">
      <c r="A82">
        <v>19.0</v>
      </c>
      <c r="B82" s="11" t="s">
        <v>116</v>
      </c>
      <c r="C82" s="11" t="s">
        <v>24</v>
      </c>
      <c r="D82" s="11" t="s">
        <v>54</v>
      </c>
      <c r="E82" s="11" t="s">
        <v>154</v>
      </c>
      <c r="F82" s="11" t="s">
        <v>33</v>
      </c>
      <c r="G82" s="12">
        <v>2.0</v>
      </c>
      <c r="H82" s="12"/>
      <c r="I82" s="12"/>
      <c r="J82" s="12"/>
      <c r="K82" s="12"/>
      <c r="L82" s="11" t="str">
        <f t="shared" si="3"/>
        <v>2</v>
      </c>
    </row>
    <row r="83" ht="15.75" customHeight="1">
      <c r="A83">
        <v>19.0</v>
      </c>
      <c r="B83" s="11" t="s">
        <v>116</v>
      </c>
      <c r="C83" s="11" t="s">
        <v>24</v>
      </c>
      <c r="D83" s="11" t="s">
        <v>156</v>
      </c>
      <c r="E83" s="11" t="s">
        <v>157</v>
      </c>
      <c r="F83" s="11" t="s">
        <v>33</v>
      </c>
      <c r="G83" s="12">
        <v>2.0</v>
      </c>
      <c r="H83" s="12"/>
      <c r="I83" s="12"/>
      <c r="J83" s="12"/>
      <c r="K83" s="12"/>
      <c r="L83" s="11" t="str">
        <f t="shared" si="3"/>
        <v>2</v>
      </c>
    </row>
    <row r="84" ht="15.75" customHeight="1">
      <c r="A84">
        <v>19.0</v>
      </c>
      <c r="B84" s="11" t="s">
        <v>116</v>
      </c>
      <c r="C84" s="11" t="s">
        <v>24</v>
      </c>
      <c r="D84" s="11" t="s">
        <v>162</v>
      </c>
      <c r="E84" s="11" t="s">
        <v>163</v>
      </c>
      <c r="F84" s="11" t="s">
        <v>33</v>
      </c>
      <c r="G84" s="12">
        <v>2.0</v>
      </c>
      <c r="H84" s="12"/>
      <c r="I84" s="12"/>
      <c r="J84" s="12"/>
      <c r="K84" s="12"/>
      <c r="L84" s="11" t="str">
        <f t="shared" si="3"/>
        <v>2</v>
      </c>
    </row>
    <row r="85" ht="15.75" customHeight="1">
      <c r="A85">
        <v>19.0</v>
      </c>
      <c r="B85" s="11" t="s">
        <v>116</v>
      </c>
      <c r="C85" s="11" t="s">
        <v>24</v>
      </c>
      <c r="D85" s="11" t="s">
        <v>168</v>
      </c>
      <c r="E85" s="11" t="s">
        <v>169</v>
      </c>
      <c r="F85" s="11" t="s">
        <v>33</v>
      </c>
      <c r="G85" s="12">
        <v>2.0</v>
      </c>
      <c r="H85" s="12"/>
      <c r="I85" s="12"/>
      <c r="J85" s="12"/>
      <c r="K85" s="12"/>
      <c r="L85" s="11" t="str">
        <f t="shared" si="3"/>
        <v>2</v>
      </c>
    </row>
    <row r="86" ht="15.75" customHeight="1">
      <c r="A86">
        <v>19.0</v>
      </c>
      <c r="B86" s="11" t="s">
        <v>116</v>
      </c>
      <c r="C86" s="11" t="s">
        <v>24</v>
      </c>
      <c r="D86" s="11" t="s">
        <v>176</v>
      </c>
      <c r="E86" s="11" t="s">
        <v>177</v>
      </c>
      <c r="F86" s="11" t="s">
        <v>83</v>
      </c>
      <c r="G86" s="12">
        <v>2.0</v>
      </c>
      <c r="H86" s="12"/>
      <c r="I86" s="12"/>
      <c r="J86" s="12"/>
      <c r="K86" s="12"/>
      <c r="L86" s="11" t="str">
        <f t="shared" si="3"/>
        <v>2</v>
      </c>
    </row>
    <row r="87" ht="15.75" customHeight="1">
      <c r="A87">
        <v>19.0</v>
      </c>
      <c r="B87" s="11" t="s">
        <v>116</v>
      </c>
      <c r="C87" s="11" t="s">
        <v>24</v>
      </c>
      <c r="D87" s="11" t="s">
        <v>179</v>
      </c>
      <c r="E87" s="11" t="s">
        <v>180</v>
      </c>
      <c r="F87" s="11" t="s">
        <v>128</v>
      </c>
      <c r="G87" s="12">
        <v>2.0</v>
      </c>
      <c r="H87" s="12"/>
      <c r="I87" s="12"/>
      <c r="J87" s="12"/>
      <c r="K87" s="12"/>
      <c r="L87" s="11" t="str">
        <f t="shared" si="3"/>
        <v>2</v>
      </c>
    </row>
    <row r="88" ht="15.75" customHeight="1">
      <c r="A88">
        <v>19.0</v>
      </c>
      <c r="B88" s="11" t="s">
        <v>116</v>
      </c>
      <c r="C88" s="11" t="s">
        <v>24</v>
      </c>
      <c r="D88" s="11" t="s">
        <v>188</v>
      </c>
      <c r="E88" s="11" t="s">
        <v>189</v>
      </c>
      <c r="F88" s="11" t="s">
        <v>83</v>
      </c>
      <c r="G88" s="12">
        <v>2.0</v>
      </c>
      <c r="H88" s="12"/>
      <c r="I88" s="12"/>
      <c r="J88" s="12"/>
      <c r="K88" s="12"/>
      <c r="L88" s="11" t="str">
        <f t="shared" si="3"/>
        <v>2</v>
      </c>
    </row>
    <row r="89" ht="15.75" customHeight="1">
      <c r="A89">
        <v>19.0</v>
      </c>
      <c r="B89" s="11" t="s">
        <v>116</v>
      </c>
      <c r="C89" s="11" t="s">
        <v>24</v>
      </c>
      <c r="D89" s="11" t="s">
        <v>191</v>
      </c>
      <c r="E89" s="11" t="s">
        <v>192</v>
      </c>
      <c r="F89" s="11" t="s">
        <v>83</v>
      </c>
      <c r="G89" s="12">
        <v>2.0</v>
      </c>
      <c r="H89" s="12"/>
      <c r="I89" s="12"/>
      <c r="J89" s="12"/>
      <c r="K89" s="12"/>
      <c r="L89" s="11" t="str">
        <f t="shared" si="3"/>
        <v>2</v>
      </c>
    </row>
    <row r="90" ht="15.75" customHeight="1">
      <c r="A90">
        <v>19.0</v>
      </c>
      <c r="B90" s="11" t="s">
        <v>116</v>
      </c>
      <c r="C90" s="11" t="s">
        <v>24</v>
      </c>
      <c r="D90" s="11" t="s">
        <v>217</v>
      </c>
      <c r="E90" s="11" t="s">
        <v>218</v>
      </c>
      <c r="F90" s="11" t="s">
        <v>33</v>
      </c>
      <c r="G90" s="12">
        <v>2.0</v>
      </c>
      <c r="H90" s="12"/>
      <c r="I90" s="12"/>
      <c r="J90" s="12"/>
      <c r="K90" s="12"/>
      <c r="L90" s="11" t="str">
        <f t="shared" si="3"/>
        <v>2</v>
      </c>
    </row>
    <row r="91" ht="15.75" customHeight="1">
      <c r="A91">
        <v>19.0</v>
      </c>
      <c r="B91" s="11" t="s">
        <v>116</v>
      </c>
      <c r="C91" s="11" t="s">
        <v>24</v>
      </c>
      <c r="D91" s="11" t="s">
        <v>191</v>
      </c>
      <c r="E91" s="11" t="s">
        <v>220</v>
      </c>
      <c r="F91" s="11" t="s">
        <v>132</v>
      </c>
      <c r="G91" s="12">
        <v>2.0</v>
      </c>
      <c r="H91" s="12"/>
      <c r="I91" s="12"/>
      <c r="J91" s="12"/>
      <c r="K91" s="12"/>
      <c r="L91" s="11" t="str">
        <f t="shared" si="3"/>
        <v>2</v>
      </c>
    </row>
    <row r="92" ht="15.75" customHeight="1">
      <c r="A92">
        <v>19.0</v>
      </c>
      <c r="B92" s="11" t="s">
        <v>116</v>
      </c>
      <c r="C92" s="11" t="s">
        <v>24</v>
      </c>
      <c r="D92" s="11" t="s">
        <v>577</v>
      </c>
      <c r="E92" s="11" t="s">
        <v>578</v>
      </c>
      <c r="F92" s="11" t="s">
        <v>28</v>
      </c>
      <c r="G92" s="12"/>
      <c r="H92" s="12">
        <v>2.0</v>
      </c>
      <c r="I92" s="12"/>
      <c r="J92" s="12"/>
      <c r="K92" s="12"/>
      <c r="L92" s="11" t="str">
        <f t="shared" si="3"/>
        <v>2</v>
      </c>
    </row>
    <row r="93" ht="15.75" customHeight="1">
      <c r="A93">
        <v>19.0</v>
      </c>
      <c r="B93" s="11" t="s">
        <v>116</v>
      </c>
      <c r="C93" s="11" t="s">
        <v>24</v>
      </c>
      <c r="D93" s="11" t="s">
        <v>144</v>
      </c>
      <c r="E93" s="11" t="s">
        <v>581</v>
      </c>
      <c r="F93" s="11" t="s">
        <v>33</v>
      </c>
      <c r="G93" s="11"/>
      <c r="H93" s="12">
        <v>2.0</v>
      </c>
      <c r="I93" s="12"/>
      <c r="J93" s="11"/>
      <c r="K93" s="11"/>
      <c r="L93" s="11" t="str">
        <f t="shared" si="3"/>
        <v>2</v>
      </c>
    </row>
    <row r="94" ht="15.75" customHeight="1">
      <c r="A94">
        <v>19.0</v>
      </c>
      <c r="B94" s="11" t="s">
        <v>116</v>
      </c>
      <c r="C94" s="11" t="s">
        <v>24</v>
      </c>
      <c r="D94" s="11" t="s">
        <v>590</v>
      </c>
      <c r="E94" s="11" t="s">
        <v>591</v>
      </c>
      <c r="F94" s="11" t="s">
        <v>128</v>
      </c>
      <c r="G94" s="11"/>
      <c r="H94" s="12">
        <v>2.0</v>
      </c>
      <c r="I94" s="12"/>
      <c r="J94" s="11"/>
      <c r="K94" s="11"/>
      <c r="L94" s="11" t="str">
        <f t="shared" si="3"/>
        <v>2</v>
      </c>
    </row>
    <row r="95" ht="15.75" customHeight="1">
      <c r="A95">
        <v>19.0</v>
      </c>
      <c r="B95" s="11" t="s">
        <v>116</v>
      </c>
      <c r="C95" s="11" t="s">
        <v>24</v>
      </c>
      <c r="D95" s="11" t="s">
        <v>130</v>
      </c>
      <c r="E95" s="11" t="s">
        <v>598</v>
      </c>
      <c r="F95" s="11" t="s">
        <v>33</v>
      </c>
      <c r="G95" s="11"/>
      <c r="H95" s="12">
        <v>2.0</v>
      </c>
      <c r="I95" s="12"/>
      <c r="J95" s="11"/>
      <c r="K95" s="11"/>
      <c r="L95" s="11" t="str">
        <f t="shared" si="3"/>
        <v>2</v>
      </c>
    </row>
    <row r="96" ht="15.75" customHeight="1">
      <c r="A96">
        <v>19.0</v>
      </c>
      <c r="B96" s="11" t="s">
        <v>116</v>
      </c>
      <c r="C96" s="11" t="s">
        <v>24</v>
      </c>
      <c r="D96" s="11" t="s">
        <v>783</v>
      </c>
      <c r="E96" s="11" t="s">
        <v>198</v>
      </c>
      <c r="F96" s="11" t="s">
        <v>52</v>
      </c>
      <c r="G96" s="11"/>
      <c r="H96" s="11"/>
      <c r="I96" s="12">
        <v>2.0</v>
      </c>
      <c r="J96" s="11"/>
      <c r="K96" s="11"/>
      <c r="L96" s="11" t="str">
        <f t="shared" si="3"/>
        <v>2</v>
      </c>
    </row>
    <row r="97" ht="15.75" customHeight="1">
      <c r="I97" s="1"/>
    </row>
    <row r="98" ht="15.75" customHeight="1">
      <c r="B98" s="1"/>
      <c r="C98" s="1"/>
      <c r="D98" s="1"/>
      <c r="E98" s="1"/>
      <c r="F98" s="1"/>
      <c r="I98" s="1"/>
    </row>
    <row r="99" ht="15.75" customHeight="1">
      <c r="B99" s="6" t="s">
        <v>9</v>
      </c>
      <c r="C99" s="6" t="s">
        <v>10</v>
      </c>
      <c r="D99" s="6" t="s">
        <v>12</v>
      </c>
      <c r="E99" s="6" t="s">
        <v>13</v>
      </c>
      <c r="F99" s="6" t="s">
        <v>14</v>
      </c>
      <c r="G99" s="6" t="s">
        <v>862</v>
      </c>
      <c r="H99" s="6" t="s">
        <v>863</v>
      </c>
      <c r="I99" s="6" t="s">
        <v>864</v>
      </c>
      <c r="J99" s="6" t="s">
        <v>865</v>
      </c>
      <c r="K99" s="6" t="s">
        <v>866</v>
      </c>
      <c r="L99" s="6" t="s">
        <v>20</v>
      </c>
    </row>
    <row r="100" ht="15.75" customHeight="1">
      <c r="A100" s="41">
        <v>1.0</v>
      </c>
      <c r="B100" s="11" t="s">
        <v>116</v>
      </c>
      <c r="C100" s="11" t="s">
        <v>89</v>
      </c>
      <c r="D100" s="11" t="s">
        <v>225</v>
      </c>
      <c r="E100" s="11" t="s">
        <v>226</v>
      </c>
      <c r="F100" s="32" t="s">
        <v>132</v>
      </c>
      <c r="G100" s="12">
        <v>17.0</v>
      </c>
      <c r="H100" s="12">
        <v>17.0</v>
      </c>
      <c r="I100" s="12">
        <v>17.0</v>
      </c>
      <c r="J100" s="12"/>
      <c r="K100" s="12"/>
      <c r="L100" s="11" t="str">
        <f t="shared" ref="L100:L116" si="4">SUM(G100:K100)</f>
        <v>51</v>
      </c>
    </row>
    <row r="101" ht="15.75" customHeight="1">
      <c r="A101" s="41">
        <v>1.0</v>
      </c>
      <c r="B101" s="11" t="s">
        <v>116</v>
      </c>
      <c r="C101" s="11" t="s">
        <v>89</v>
      </c>
      <c r="D101" s="11" t="s">
        <v>227</v>
      </c>
      <c r="E101" s="11" t="s">
        <v>228</v>
      </c>
      <c r="F101" s="32" t="s">
        <v>83</v>
      </c>
      <c r="G101" s="12">
        <v>14.0</v>
      </c>
      <c r="H101" s="12">
        <v>18.0</v>
      </c>
      <c r="I101" s="12">
        <v>19.0</v>
      </c>
      <c r="J101" s="12"/>
      <c r="K101" s="12"/>
      <c r="L101" s="11" t="str">
        <f t="shared" si="4"/>
        <v>51</v>
      </c>
    </row>
    <row r="102" ht="15.75" customHeight="1">
      <c r="A102" s="42">
        <v>2.0</v>
      </c>
      <c r="B102" s="11" t="s">
        <v>116</v>
      </c>
      <c r="C102" s="11" t="s">
        <v>89</v>
      </c>
      <c r="D102" s="11" t="s">
        <v>233</v>
      </c>
      <c r="E102" s="11" t="s">
        <v>101</v>
      </c>
      <c r="F102" s="32" t="s">
        <v>28</v>
      </c>
      <c r="G102" s="12">
        <v>11.0</v>
      </c>
      <c r="H102" s="12">
        <v>18.0</v>
      </c>
      <c r="I102" s="12">
        <v>16.0</v>
      </c>
      <c r="J102" s="12"/>
      <c r="K102" s="12"/>
      <c r="L102" s="11" t="str">
        <f t="shared" si="4"/>
        <v>45</v>
      </c>
    </row>
    <row r="103" ht="15.75" customHeight="1">
      <c r="A103" s="43">
        <v>3.0</v>
      </c>
      <c r="B103" s="11" t="s">
        <v>116</v>
      </c>
      <c r="C103" s="11" t="s">
        <v>89</v>
      </c>
      <c r="D103" s="11" t="s">
        <v>230</v>
      </c>
      <c r="E103" s="11" t="s">
        <v>231</v>
      </c>
      <c r="F103" s="32" t="s">
        <v>132</v>
      </c>
      <c r="G103" s="12">
        <v>14.0</v>
      </c>
      <c r="H103" s="12">
        <v>11.0</v>
      </c>
      <c r="I103" s="12">
        <v>10.0</v>
      </c>
      <c r="J103" s="12"/>
      <c r="K103" s="12"/>
      <c r="L103" s="11" t="str">
        <f t="shared" si="4"/>
        <v>35</v>
      </c>
    </row>
    <row r="104" ht="15.75" customHeight="1">
      <c r="A104">
        <v>4.0</v>
      </c>
      <c r="B104" s="11" t="s">
        <v>116</v>
      </c>
      <c r="C104" s="11" t="s">
        <v>89</v>
      </c>
      <c r="D104" s="11" t="s">
        <v>223</v>
      </c>
      <c r="E104" s="11" t="s">
        <v>224</v>
      </c>
      <c r="F104" s="32" t="s">
        <v>52</v>
      </c>
      <c r="G104" s="12">
        <v>18.0</v>
      </c>
      <c r="H104" s="12"/>
      <c r="I104" s="12">
        <v>12.0</v>
      </c>
      <c r="J104" s="12"/>
      <c r="K104" s="12"/>
      <c r="L104" s="11" t="str">
        <f t="shared" si="4"/>
        <v>30</v>
      </c>
    </row>
    <row r="105" ht="15.75" customHeight="1">
      <c r="A105">
        <v>4.0</v>
      </c>
      <c r="B105" s="11" t="s">
        <v>116</v>
      </c>
      <c r="C105" s="11" t="s">
        <v>89</v>
      </c>
      <c r="D105" s="11" t="s">
        <v>237</v>
      </c>
      <c r="E105" s="11" t="s">
        <v>238</v>
      </c>
      <c r="F105" s="32" t="s">
        <v>28</v>
      </c>
      <c r="G105" s="12">
        <v>10.0</v>
      </c>
      <c r="H105" s="12">
        <v>8.0</v>
      </c>
      <c r="I105" s="12">
        <v>12.0</v>
      </c>
      <c r="J105" s="12"/>
      <c r="K105" s="12"/>
      <c r="L105" s="11" t="str">
        <f t="shared" si="4"/>
        <v>30</v>
      </c>
    </row>
    <row r="106" ht="15.75" customHeight="1">
      <c r="A106">
        <v>5.0</v>
      </c>
      <c r="B106" s="11" t="s">
        <v>116</v>
      </c>
      <c r="C106" s="11" t="s">
        <v>89</v>
      </c>
      <c r="D106" s="11" t="s">
        <v>240</v>
      </c>
      <c r="E106" s="11" t="s">
        <v>241</v>
      </c>
      <c r="F106" s="32" t="s">
        <v>33</v>
      </c>
      <c r="G106" s="12">
        <v>9.0</v>
      </c>
      <c r="H106" s="12"/>
      <c r="I106" s="12">
        <v>10.0</v>
      </c>
      <c r="J106" s="12"/>
      <c r="K106" s="12"/>
      <c r="L106" s="11" t="str">
        <f t="shared" si="4"/>
        <v>19</v>
      </c>
    </row>
    <row r="107" ht="15.75" customHeight="1">
      <c r="A107">
        <v>5.0</v>
      </c>
      <c r="B107" s="11" t="s">
        <v>116</v>
      </c>
      <c r="C107" s="11" t="s">
        <v>89</v>
      </c>
      <c r="D107" s="11" t="s">
        <v>604</v>
      </c>
      <c r="E107" s="11" t="s">
        <v>608</v>
      </c>
      <c r="F107" s="32" t="s">
        <v>33</v>
      </c>
      <c r="G107" s="12"/>
      <c r="H107" s="12">
        <v>9.0</v>
      </c>
      <c r="I107" s="12">
        <v>10.0</v>
      </c>
      <c r="J107" s="12"/>
      <c r="K107" s="12"/>
      <c r="L107" s="11" t="str">
        <f t="shared" si="4"/>
        <v>19</v>
      </c>
    </row>
    <row r="108" ht="15.75" customHeight="1">
      <c r="A108">
        <v>6.0</v>
      </c>
      <c r="B108" s="11" t="s">
        <v>116</v>
      </c>
      <c r="C108" s="11" t="s">
        <v>89</v>
      </c>
      <c r="D108" s="11" t="s">
        <v>604</v>
      </c>
      <c r="E108" s="11" t="s">
        <v>605</v>
      </c>
      <c r="F108" s="32" t="s">
        <v>28</v>
      </c>
      <c r="G108" s="12"/>
      <c r="H108" s="12">
        <v>15.0</v>
      </c>
      <c r="I108" s="12"/>
      <c r="J108" s="12"/>
      <c r="K108" s="12"/>
      <c r="L108" s="11" t="str">
        <f t="shared" si="4"/>
        <v>15</v>
      </c>
    </row>
    <row r="109" ht="15.75" customHeight="1">
      <c r="A109">
        <v>7.0</v>
      </c>
      <c r="B109" s="11" t="s">
        <v>116</v>
      </c>
      <c r="C109" s="11" t="s">
        <v>89</v>
      </c>
      <c r="D109" s="11" t="s">
        <v>235</v>
      </c>
      <c r="E109" s="11" t="s">
        <v>64</v>
      </c>
      <c r="F109" s="32" t="s">
        <v>52</v>
      </c>
      <c r="G109" s="12">
        <v>12.0</v>
      </c>
      <c r="H109" s="12"/>
      <c r="I109" s="12"/>
      <c r="J109" s="12"/>
      <c r="K109" s="12"/>
      <c r="L109" s="11" t="str">
        <f t="shared" si="4"/>
        <v>12</v>
      </c>
    </row>
    <row r="110" ht="15.75" customHeight="1">
      <c r="A110">
        <v>8.0</v>
      </c>
      <c r="B110" s="11" t="s">
        <v>116</v>
      </c>
      <c r="C110" s="11" t="s">
        <v>89</v>
      </c>
      <c r="D110" s="11" t="s">
        <v>250</v>
      </c>
      <c r="E110" s="11" t="s">
        <v>251</v>
      </c>
      <c r="F110" s="32" t="s">
        <v>33</v>
      </c>
      <c r="G110" s="12">
        <v>1.0</v>
      </c>
      <c r="H110" s="12">
        <v>4.0</v>
      </c>
      <c r="I110" s="12"/>
      <c r="J110" s="12"/>
      <c r="K110" s="12"/>
      <c r="L110" s="11" t="str">
        <f t="shared" si="4"/>
        <v>5</v>
      </c>
    </row>
    <row r="111" ht="15.75" customHeight="1">
      <c r="A111">
        <v>8.0</v>
      </c>
      <c r="B111" s="11" t="s">
        <v>116</v>
      </c>
      <c r="C111" s="11" t="s">
        <v>89</v>
      </c>
      <c r="D111" s="11" t="s">
        <v>253</v>
      </c>
      <c r="E111" s="11" t="s">
        <v>254</v>
      </c>
      <c r="F111" s="32" t="s">
        <v>128</v>
      </c>
      <c r="G111" s="12">
        <v>1.0</v>
      </c>
      <c r="H111" s="12">
        <v>4.0</v>
      </c>
      <c r="I111" s="12"/>
      <c r="J111" s="12"/>
      <c r="K111" s="12"/>
      <c r="L111" s="11" t="str">
        <f t="shared" si="4"/>
        <v>5</v>
      </c>
    </row>
    <row r="112" ht="15.75" customHeight="1">
      <c r="A112">
        <v>9.0</v>
      </c>
      <c r="B112" s="11" t="s">
        <v>116</v>
      </c>
      <c r="C112" s="11" t="s">
        <v>89</v>
      </c>
      <c r="D112" s="11" t="s">
        <v>243</v>
      </c>
      <c r="E112" s="11" t="s">
        <v>244</v>
      </c>
      <c r="F112" s="32" t="s">
        <v>52</v>
      </c>
      <c r="G112" s="12">
        <v>4.0</v>
      </c>
      <c r="H112" s="12"/>
      <c r="I112" s="12"/>
      <c r="J112" s="12"/>
      <c r="K112" s="12"/>
      <c r="L112" s="11" t="str">
        <f t="shared" si="4"/>
        <v>4</v>
      </c>
    </row>
    <row r="113" ht="15.75" customHeight="1">
      <c r="A113">
        <v>9.0</v>
      </c>
      <c r="B113" s="11" t="s">
        <v>116</v>
      </c>
      <c r="C113" s="11" t="s">
        <v>89</v>
      </c>
      <c r="D113" s="11" t="s">
        <v>612</v>
      </c>
      <c r="E113" s="11" t="s">
        <v>613</v>
      </c>
      <c r="F113" s="11" t="s">
        <v>28</v>
      </c>
      <c r="G113" s="12"/>
      <c r="H113" s="12">
        <v>4.0</v>
      </c>
      <c r="I113" s="12"/>
      <c r="J113" s="12"/>
      <c r="K113" s="12"/>
      <c r="L113" s="11" t="str">
        <f t="shared" si="4"/>
        <v>4</v>
      </c>
    </row>
    <row r="114" ht="15.75" customHeight="1">
      <c r="A114">
        <v>9.0</v>
      </c>
      <c r="B114" s="11" t="s">
        <v>116</v>
      </c>
      <c r="C114" s="11" t="s">
        <v>89</v>
      </c>
      <c r="D114" s="11" t="s">
        <v>246</v>
      </c>
      <c r="E114" s="11" t="s">
        <v>61</v>
      </c>
      <c r="F114" s="32" t="s">
        <v>52</v>
      </c>
      <c r="G114" s="12">
        <v>2.0</v>
      </c>
      <c r="H114" s="12"/>
      <c r="I114" s="12">
        <v>2.0</v>
      </c>
      <c r="J114" s="12"/>
      <c r="K114" s="12"/>
      <c r="L114" s="11" t="str">
        <f t="shared" si="4"/>
        <v>4</v>
      </c>
    </row>
    <row r="115" ht="15.75" customHeight="1">
      <c r="A115">
        <v>10.0</v>
      </c>
      <c r="B115" s="11" t="s">
        <v>116</v>
      </c>
      <c r="C115" s="11" t="s">
        <v>89</v>
      </c>
      <c r="D115" s="11" t="s">
        <v>248</v>
      </c>
      <c r="E115" s="11" t="s">
        <v>151</v>
      </c>
      <c r="F115" s="11" t="s">
        <v>52</v>
      </c>
      <c r="G115" s="12">
        <v>1.0</v>
      </c>
      <c r="H115" s="12"/>
      <c r="I115" s="12"/>
      <c r="J115" s="12"/>
      <c r="K115" s="12"/>
      <c r="L115" s="11" t="str">
        <f t="shared" si="4"/>
        <v>1</v>
      </c>
    </row>
    <row r="116" ht="15.75" customHeight="1">
      <c r="A116">
        <v>11.0</v>
      </c>
      <c r="B116" s="11" t="s">
        <v>116</v>
      </c>
      <c r="C116" s="11" t="s">
        <v>89</v>
      </c>
      <c r="D116" s="11" t="s">
        <v>442</v>
      </c>
      <c r="E116" s="11" t="s">
        <v>613</v>
      </c>
      <c r="F116" s="11" t="s">
        <v>28</v>
      </c>
      <c r="G116" s="12"/>
      <c r="H116" s="12">
        <v>0.0</v>
      </c>
      <c r="I116" s="12"/>
      <c r="J116" s="12"/>
      <c r="K116" s="12"/>
      <c r="L116" s="11" t="str">
        <f t="shared" si="4"/>
        <v>0</v>
      </c>
    </row>
    <row r="117" ht="15.75" customHeight="1">
      <c r="I117" s="1"/>
    </row>
    <row r="118" ht="15.75" customHeight="1">
      <c r="B118" s="1"/>
      <c r="C118" s="1"/>
      <c r="D118" s="1"/>
      <c r="E118" s="1"/>
      <c r="F118" s="1"/>
      <c r="I118" s="1"/>
    </row>
    <row r="119" ht="15.75" customHeight="1">
      <c r="B119" s="6" t="s">
        <v>9</v>
      </c>
      <c r="C119" s="6" t="s">
        <v>10</v>
      </c>
      <c r="D119" s="6" t="s">
        <v>12</v>
      </c>
      <c r="E119" s="6" t="s">
        <v>13</v>
      </c>
      <c r="F119" s="6" t="s">
        <v>14</v>
      </c>
      <c r="G119" s="6" t="s">
        <v>862</v>
      </c>
      <c r="H119" s="6" t="s">
        <v>863</v>
      </c>
      <c r="I119" s="6" t="s">
        <v>864</v>
      </c>
      <c r="J119" s="6" t="s">
        <v>865</v>
      </c>
      <c r="K119" s="6" t="s">
        <v>866</v>
      </c>
      <c r="L119" s="6" t="s">
        <v>20</v>
      </c>
    </row>
    <row r="120" ht="15.75" customHeight="1">
      <c r="A120" s="41">
        <v>1.0</v>
      </c>
      <c r="B120" s="11" t="s">
        <v>262</v>
      </c>
      <c r="C120" s="11" t="s">
        <v>24</v>
      </c>
      <c r="D120" s="11" t="s">
        <v>265</v>
      </c>
      <c r="E120" s="11" t="s">
        <v>266</v>
      </c>
      <c r="F120" s="11" t="s">
        <v>52</v>
      </c>
      <c r="G120" s="12">
        <v>17.0</v>
      </c>
      <c r="H120" s="12">
        <v>20.0</v>
      </c>
      <c r="I120" s="12">
        <v>17.0</v>
      </c>
      <c r="J120" s="12"/>
      <c r="K120" s="12"/>
      <c r="L120" s="11" t="str">
        <f t="shared" ref="L120:L132" si="5">SUM(G120:K120)</f>
        <v>54</v>
      </c>
    </row>
    <row r="121" ht="15.75" customHeight="1">
      <c r="A121" s="42">
        <v>2.0</v>
      </c>
      <c r="B121" s="11" t="s">
        <v>262</v>
      </c>
      <c r="C121" s="11" t="s">
        <v>24</v>
      </c>
      <c r="D121" s="11" t="s">
        <v>200</v>
      </c>
      <c r="E121" s="11" t="s">
        <v>264</v>
      </c>
      <c r="F121" s="11" t="s">
        <v>52</v>
      </c>
      <c r="G121" s="12">
        <v>17.0</v>
      </c>
      <c r="H121" s="12">
        <v>18.0</v>
      </c>
      <c r="I121" s="12">
        <v>18.0</v>
      </c>
      <c r="J121" s="12"/>
      <c r="K121" s="12"/>
      <c r="L121" s="11" t="str">
        <f t="shared" si="5"/>
        <v>53</v>
      </c>
    </row>
    <row r="122" ht="15.75" customHeight="1">
      <c r="A122" s="43">
        <v>3.0</v>
      </c>
      <c r="B122" s="11" t="s">
        <v>262</v>
      </c>
      <c r="C122" s="11" t="s">
        <v>24</v>
      </c>
      <c r="D122" s="11" t="s">
        <v>267</v>
      </c>
      <c r="E122" s="11" t="s">
        <v>268</v>
      </c>
      <c r="F122" s="11" t="s">
        <v>132</v>
      </c>
      <c r="G122" s="12">
        <v>14.0</v>
      </c>
      <c r="H122" s="12">
        <v>16.0</v>
      </c>
      <c r="I122" s="12">
        <v>12.0</v>
      </c>
      <c r="J122" s="12"/>
      <c r="K122" s="12"/>
      <c r="L122" s="11" t="str">
        <f t="shared" si="5"/>
        <v>42</v>
      </c>
    </row>
    <row r="123" ht="15.75" customHeight="1">
      <c r="A123">
        <v>4.0</v>
      </c>
      <c r="B123" s="11" t="s">
        <v>262</v>
      </c>
      <c r="C123" s="11" t="s">
        <v>24</v>
      </c>
      <c r="D123" s="11" t="s">
        <v>69</v>
      </c>
      <c r="E123" s="11" t="s">
        <v>263</v>
      </c>
      <c r="F123" s="11" t="s">
        <v>132</v>
      </c>
      <c r="G123" s="12">
        <v>18.0</v>
      </c>
      <c r="H123" s="12"/>
      <c r="I123" s="12">
        <v>18.0</v>
      </c>
      <c r="J123" s="12"/>
      <c r="K123" s="12"/>
      <c r="L123" s="11" t="str">
        <f t="shared" si="5"/>
        <v>36</v>
      </c>
    </row>
    <row r="124" ht="15.75" customHeight="1">
      <c r="A124">
        <v>5.0</v>
      </c>
      <c r="B124" s="11" t="s">
        <v>262</v>
      </c>
      <c r="C124" s="11" t="s">
        <v>24</v>
      </c>
      <c r="D124" s="11" t="s">
        <v>269</v>
      </c>
      <c r="E124" s="11" t="s">
        <v>270</v>
      </c>
      <c r="F124" s="11" t="s">
        <v>52</v>
      </c>
      <c r="G124" s="12">
        <v>12.0</v>
      </c>
      <c r="H124" s="12">
        <v>12.0</v>
      </c>
      <c r="I124" s="12">
        <v>11.0</v>
      </c>
      <c r="J124" s="12"/>
      <c r="K124" s="12"/>
      <c r="L124" s="11" t="str">
        <f t="shared" si="5"/>
        <v>35</v>
      </c>
    </row>
    <row r="125" ht="15.75" customHeight="1">
      <c r="A125">
        <v>6.0</v>
      </c>
      <c r="B125" s="11" t="s">
        <v>262</v>
      </c>
      <c r="C125" s="11" t="s">
        <v>24</v>
      </c>
      <c r="D125" s="11" t="s">
        <v>272</v>
      </c>
      <c r="E125" s="11" t="s">
        <v>273</v>
      </c>
      <c r="F125" s="11" t="s">
        <v>28</v>
      </c>
      <c r="G125" s="12">
        <v>8.0</v>
      </c>
      <c r="H125" s="12">
        <v>12.0</v>
      </c>
      <c r="I125" s="12">
        <v>11.0</v>
      </c>
      <c r="J125" s="12"/>
      <c r="K125" s="12"/>
      <c r="L125" s="11" t="str">
        <f t="shared" si="5"/>
        <v>31</v>
      </c>
    </row>
    <row r="126" ht="15.75" customHeight="1">
      <c r="A126">
        <v>7.0</v>
      </c>
      <c r="B126" s="11" t="s">
        <v>262</v>
      </c>
      <c r="C126" s="11" t="s">
        <v>24</v>
      </c>
      <c r="D126" s="11" t="s">
        <v>57</v>
      </c>
      <c r="E126" s="11" t="s">
        <v>623</v>
      </c>
      <c r="F126" s="11" t="s">
        <v>559</v>
      </c>
      <c r="G126" s="12"/>
      <c r="H126" s="12">
        <v>12.0</v>
      </c>
      <c r="I126" s="12">
        <v>11.0</v>
      </c>
      <c r="J126" s="12"/>
      <c r="K126" s="12"/>
      <c r="L126" s="11" t="str">
        <f t="shared" si="5"/>
        <v>23</v>
      </c>
    </row>
    <row r="127" ht="15.75" customHeight="1">
      <c r="A127">
        <v>8.0</v>
      </c>
      <c r="B127" s="11" t="s">
        <v>262</v>
      </c>
      <c r="C127" s="11" t="s">
        <v>24</v>
      </c>
      <c r="D127" s="11" t="s">
        <v>275</v>
      </c>
      <c r="E127" s="11" t="s">
        <v>276</v>
      </c>
      <c r="F127" s="11" t="s">
        <v>83</v>
      </c>
      <c r="G127" s="12">
        <v>7.0</v>
      </c>
      <c r="H127" s="12">
        <v>4.0</v>
      </c>
      <c r="I127" s="12">
        <v>8.0</v>
      </c>
      <c r="J127" s="12"/>
      <c r="K127" s="12"/>
      <c r="L127" s="11" t="str">
        <f t="shared" si="5"/>
        <v>19</v>
      </c>
    </row>
    <row r="128" ht="15.75" customHeight="1">
      <c r="A128">
        <v>9.0</v>
      </c>
      <c r="B128" s="11" t="s">
        <v>262</v>
      </c>
      <c r="C128" s="11" t="s">
        <v>24</v>
      </c>
      <c r="D128" s="11" t="s">
        <v>279</v>
      </c>
      <c r="E128" s="11" t="s">
        <v>280</v>
      </c>
      <c r="F128" s="11" t="s">
        <v>132</v>
      </c>
      <c r="G128" s="12">
        <v>3.0</v>
      </c>
      <c r="H128" s="12">
        <v>8.0</v>
      </c>
      <c r="I128" s="12"/>
      <c r="J128" s="12"/>
      <c r="K128" s="12"/>
      <c r="L128" s="11" t="str">
        <f t="shared" si="5"/>
        <v>11</v>
      </c>
    </row>
    <row r="129" ht="15.75" customHeight="1">
      <c r="A129">
        <v>9.0</v>
      </c>
      <c r="B129" s="11" t="s">
        <v>262</v>
      </c>
      <c r="C129" s="11" t="s">
        <v>24</v>
      </c>
      <c r="D129" s="11" t="s">
        <v>41</v>
      </c>
      <c r="E129" s="11" t="s">
        <v>274</v>
      </c>
      <c r="F129" s="11" t="s">
        <v>132</v>
      </c>
      <c r="G129" s="12">
        <v>7.0</v>
      </c>
      <c r="H129" s="12">
        <v>2.0</v>
      </c>
      <c r="I129" s="12">
        <v>2.0</v>
      </c>
      <c r="J129" s="12"/>
      <c r="K129" s="12"/>
      <c r="L129" s="11" t="str">
        <f t="shared" si="5"/>
        <v>11</v>
      </c>
    </row>
    <row r="130" ht="15.75" customHeight="1">
      <c r="A130">
        <v>10.0</v>
      </c>
      <c r="B130" s="11" t="s">
        <v>262</v>
      </c>
      <c r="C130" s="11" t="s">
        <v>24</v>
      </c>
      <c r="D130" s="11" t="s">
        <v>194</v>
      </c>
      <c r="E130" s="11" t="s">
        <v>277</v>
      </c>
      <c r="F130" s="11" t="s">
        <v>132</v>
      </c>
      <c r="G130" s="12">
        <v>7.0</v>
      </c>
      <c r="H130" s="12"/>
      <c r="I130" s="12">
        <v>2.0</v>
      </c>
      <c r="J130" s="12"/>
      <c r="K130" s="12"/>
      <c r="L130" s="11" t="str">
        <f t="shared" si="5"/>
        <v>9</v>
      </c>
    </row>
    <row r="131" ht="15.75" customHeight="1">
      <c r="A131">
        <v>11.0</v>
      </c>
      <c r="B131" s="11" t="s">
        <v>262</v>
      </c>
      <c r="C131" s="11" t="s">
        <v>24</v>
      </c>
      <c r="D131" s="11" t="s">
        <v>632</v>
      </c>
      <c r="E131" s="11" t="s">
        <v>633</v>
      </c>
      <c r="F131" s="11" t="s">
        <v>28</v>
      </c>
      <c r="G131" s="12"/>
      <c r="H131" s="12">
        <v>6.0</v>
      </c>
      <c r="I131" s="12"/>
      <c r="J131" s="12"/>
      <c r="K131" s="12"/>
      <c r="L131" s="11" t="str">
        <f t="shared" si="5"/>
        <v>6</v>
      </c>
    </row>
    <row r="132" ht="15.75" customHeight="1">
      <c r="A132">
        <v>12.0</v>
      </c>
      <c r="B132" s="11" t="s">
        <v>262</v>
      </c>
      <c r="C132" s="11" t="s">
        <v>24</v>
      </c>
      <c r="D132" s="11" t="s">
        <v>281</v>
      </c>
      <c r="E132" s="11" t="s">
        <v>282</v>
      </c>
      <c r="F132" s="11" t="s">
        <v>83</v>
      </c>
      <c r="G132" s="12">
        <v>1.0</v>
      </c>
      <c r="H132" s="12"/>
      <c r="I132" s="12"/>
      <c r="J132" s="12"/>
      <c r="K132" s="12"/>
      <c r="L132" s="11" t="str">
        <f t="shared" si="5"/>
        <v>1</v>
      </c>
    </row>
    <row r="133" ht="15.75" customHeight="1">
      <c r="I133" s="1"/>
    </row>
    <row r="134" ht="15.75" customHeight="1">
      <c r="I134" s="1"/>
    </row>
    <row r="135" ht="15.75" customHeight="1">
      <c r="B135" s="1"/>
      <c r="C135" s="1"/>
      <c r="D135" s="1"/>
      <c r="E135" s="1"/>
      <c r="F135" s="1"/>
      <c r="I135" s="1"/>
    </row>
    <row r="136" ht="15.75" customHeight="1">
      <c r="B136" s="6" t="s">
        <v>9</v>
      </c>
      <c r="C136" s="6" t="s">
        <v>10</v>
      </c>
      <c r="D136" s="6" t="s">
        <v>12</v>
      </c>
      <c r="E136" s="6" t="s">
        <v>13</v>
      </c>
      <c r="F136" s="6" t="s">
        <v>14</v>
      </c>
      <c r="G136" s="6" t="s">
        <v>862</v>
      </c>
      <c r="H136" s="6" t="s">
        <v>863</v>
      </c>
      <c r="I136" s="6" t="s">
        <v>864</v>
      </c>
      <c r="J136" s="6" t="s">
        <v>865</v>
      </c>
      <c r="K136" s="6" t="s">
        <v>866</v>
      </c>
      <c r="L136" s="6" t="s">
        <v>20</v>
      </c>
    </row>
    <row r="137" ht="15.75" customHeight="1">
      <c r="A137" s="41">
        <v>1.0</v>
      </c>
      <c r="B137" s="11" t="s">
        <v>262</v>
      </c>
      <c r="C137" s="11" t="s">
        <v>89</v>
      </c>
      <c r="D137" s="11" t="s">
        <v>286</v>
      </c>
      <c r="E137" s="11" t="s">
        <v>287</v>
      </c>
      <c r="F137" s="11" t="s">
        <v>132</v>
      </c>
      <c r="G137" s="12">
        <v>20.0</v>
      </c>
      <c r="H137" s="12">
        <v>18.0</v>
      </c>
      <c r="I137" s="12">
        <v>19.0</v>
      </c>
      <c r="J137" s="12"/>
      <c r="K137" s="12"/>
      <c r="L137" s="11" t="str">
        <f t="shared" ref="L137:L140" si="6">SUM(G137:K137)</f>
        <v>57</v>
      </c>
    </row>
    <row r="138" ht="15.75" customHeight="1">
      <c r="A138" s="42">
        <v>2.0</v>
      </c>
      <c r="B138" s="11" t="s">
        <v>262</v>
      </c>
      <c r="C138" s="11" t="s">
        <v>89</v>
      </c>
      <c r="D138" s="11" t="s">
        <v>288</v>
      </c>
      <c r="E138" s="11" t="s">
        <v>289</v>
      </c>
      <c r="F138" s="11" t="s">
        <v>83</v>
      </c>
      <c r="G138" s="12">
        <v>16.0</v>
      </c>
      <c r="H138" s="12">
        <v>20.0</v>
      </c>
      <c r="I138" s="12">
        <v>18.0</v>
      </c>
      <c r="J138" s="12"/>
      <c r="K138" s="12"/>
      <c r="L138" s="11" t="str">
        <f t="shared" si="6"/>
        <v>54</v>
      </c>
    </row>
    <row r="139" ht="15.75" customHeight="1">
      <c r="A139" s="43">
        <v>3.0</v>
      </c>
      <c r="B139" s="11" t="s">
        <v>262</v>
      </c>
      <c r="C139" s="11" t="s">
        <v>89</v>
      </c>
      <c r="D139" s="11" t="s">
        <v>293</v>
      </c>
      <c r="E139" s="11" t="s">
        <v>238</v>
      </c>
      <c r="F139" s="11" t="s">
        <v>28</v>
      </c>
      <c r="G139" s="12">
        <v>16.0</v>
      </c>
      <c r="H139" s="12">
        <v>16.0</v>
      </c>
      <c r="I139" s="12">
        <v>17.0</v>
      </c>
      <c r="J139" s="12"/>
      <c r="K139" s="12"/>
      <c r="L139" s="11" t="str">
        <f t="shared" si="6"/>
        <v>49</v>
      </c>
    </row>
    <row r="140" ht="15.75" customHeight="1">
      <c r="A140">
        <v>4.0</v>
      </c>
      <c r="B140" s="11" t="s">
        <v>262</v>
      </c>
      <c r="C140" s="11" t="s">
        <v>89</v>
      </c>
      <c r="D140" s="11" t="s">
        <v>290</v>
      </c>
      <c r="E140" s="11" t="s">
        <v>291</v>
      </c>
      <c r="F140" s="11" t="s">
        <v>83</v>
      </c>
      <c r="G140" s="12">
        <v>16.0</v>
      </c>
      <c r="H140" s="12">
        <v>14.0</v>
      </c>
      <c r="I140" s="12"/>
      <c r="J140" s="12"/>
      <c r="K140" s="12"/>
      <c r="L140" s="11" t="str">
        <f t="shared" si="6"/>
        <v>30</v>
      </c>
    </row>
    <row r="141" ht="15.75" customHeight="1">
      <c r="I141" s="1"/>
    </row>
    <row r="142" ht="15.75" customHeight="1">
      <c r="I142" s="1"/>
    </row>
    <row r="143" ht="15.75" customHeight="1">
      <c r="B143" s="1"/>
      <c r="C143" s="1"/>
      <c r="D143" s="1"/>
      <c r="E143" s="1"/>
      <c r="F143" s="1"/>
      <c r="I143" s="1"/>
    </row>
    <row r="144" ht="15.75" customHeight="1">
      <c r="B144" s="6" t="s">
        <v>9</v>
      </c>
      <c r="C144" s="6" t="s">
        <v>10</v>
      </c>
      <c r="D144" s="6" t="s">
        <v>12</v>
      </c>
      <c r="E144" s="6" t="s">
        <v>13</v>
      </c>
      <c r="F144" s="6" t="s">
        <v>14</v>
      </c>
      <c r="G144" s="6" t="s">
        <v>862</v>
      </c>
      <c r="H144" s="6" t="s">
        <v>863</v>
      </c>
      <c r="I144" s="6" t="s">
        <v>864</v>
      </c>
      <c r="J144" s="6" t="s">
        <v>865</v>
      </c>
      <c r="K144" s="6" t="s">
        <v>866</v>
      </c>
      <c r="L144" s="6" t="s">
        <v>20</v>
      </c>
    </row>
    <row r="145" ht="15.75" customHeight="1">
      <c r="A145" s="41">
        <v>1.0</v>
      </c>
      <c r="B145" s="11" t="s">
        <v>296</v>
      </c>
      <c r="C145" s="11" t="s">
        <v>24</v>
      </c>
      <c r="D145" s="11" t="s">
        <v>256</v>
      </c>
      <c r="E145" s="11" t="s">
        <v>298</v>
      </c>
      <c r="F145" s="11" t="s">
        <v>299</v>
      </c>
      <c r="G145" s="12">
        <v>20.0</v>
      </c>
      <c r="H145" s="12">
        <v>20.0</v>
      </c>
      <c r="I145" s="12"/>
      <c r="J145" s="12"/>
      <c r="K145" s="12"/>
      <c r="L145" s="11" t="str">
        <f t="shared" ref="L145:L173" si="7">SUM(G145:K145)</f>
        <v>40</v>
      </c>
    </row>
    <row r="146" ht="15.75" customHeight="1">
      <c r="A146" s="42">
        <v>2.0</v>
      </c>
      <c r="B146" s="11" t="s">
        <v>296</v>
      </c>
      <c r="C146" s="11" t="s">
        <v>24</v>
      </c>
      <c r="D146" s="11" t="s">
        <v>134</v>
      </c>
      <c r="E146" s="11" t="s">
        <v>301</v>
      </c>
      <c r="F146" s="11" t="s">
        <v>132</v>
      </c>
      <c r="G146" s="12">
        <v>16.0</v>
      </c>
      <c r="H146" s="12"/>
      <c r="I146" s="12">
        <v>20.0</v>
      </c>
      <c r="J146" s="12"/>
      <c r="K146" s="12"/>
      <c r="L146" s="11" t="str">
        <f t="shared" si="7"/>
        <v>36</v>
      </c>
    </row>
    <row r="147" ht="15.75" customHeight="1">
      <c r="A147" s="43">
        <v>3.0</v>
      </c>
      <c r="B147" s="11" t="s">
        <v>296</v>
      </c>
      <c r="C147" s="11" t="s">
        <v>24</v>
      </c>
      <c r="D147" s="11" t="s">
        <v>141</v>
      </c>
      <c r="E147" s="11" t="s">
        <v>311</v>
      </c>
      <c r="F147" s="11" t="s">
        <v>312</v>
      </c>
      <c r="G147" s="12">
        <v>10.0</v>
      </c>
      <c r="H147" s="12">
        <v>12.0</v>
      </c>
      <c r="I147" s="12">
        <v>12.0</v>
      </c>
      <c r="J147" s="12"/>
      <c r="K147" s="12"/>
      <c r="L147" s="11" t="str">
        <f t="shared" si="7"/>
        <v>34</v>
      </c>
    </row>
    <row r="148" ht="15.75" customHeight="1">
      <c r="A148">
        <v>4.0</v>
      </c>
      <c r="B148" s="11" t="s">
        <v>296</v>
      </c>
      <c r="C148" s="11" t="s">
        <v>24</v>
      </c>
      <c r="D148" s="11" t="s">
        <v>78</v>
      </c>
      <c r="E148" s="11" t="s">
        <v>213</v>
      </c>
      <c r="F148" s="11" t="s">
        <v>33</v>
      </c>
      <c r="G148" s="12">
        <v>7.0</v>
      </c>
      <c r="H148" s="12">
        <v>11.0</v>
      </c>
      <c r="I148" s="12">
        <v>13.0</v>
      </c>
      <c r="J148" s="12"/>
      <c r="K148" s="12"/>
      <c r="L148" s="11" t="str">
        <f t="shared" si="7"/>
        <v>31</v>
      </c>
    </row>
    <row r="149" ht="15.75" customHeight="1">
      <c r="A149">
        <v>5.0</v>
      </c>
      <c r="B149" s="11" t="s">
        <v>296</v>
      </c>
      <c r="C149" s="11" t="s">
        <v>24</v>
      </c>
      <c r="D149" s="11" t="s">
        <v>308</v>
      </c>
      <c r="E149" s="11" t="s">
        <v>309</v>
      </c>
      <c r="F149" s="11" t="s">
        <v>52</v>
      </c>
      <c r="G149" s="12">
        <v>11.0</v>
      </c>
      <c r="H149" s="12">
        <v>10.0</v>
      </c>
      <c r="I149" s="12">
        <v>8.0</v>
      </c>
      <c r="J149" s="12"/>
      <c r="K149" s="12"/>
      <c r="L149" s="11" t="str">
        <f t="shared" si="7"/>
        <v>29</v>
      </c>
    </row>
    <row r="150" ht="15.75" customHeight="1">
      <c r="A150">
        <v>6.0</v>
      </c>
      <c r="B150" s="11" t="s">
        <v>296</v>
      </c>
      <c r="C150" s="11" t="s">
        <v>24</v>
      </c>
      <c r="D150" s="11" t="s">
        <v>306</v>
      </c>
      <c r="E150" s="11" t="s">
        <v>67</v>
      </c>
      <c r="F150" s="11" t="s">
        <v>33</v>
      </c>
      <c r="G150" s="12">
        <v>12.0</v>
      </c>
      <c r="H150" s="12">
        <v>7.0</v>
      </c>
      <c r="I150" s="12">
        <v>8.0</v>
      </c>
      <c r="J150" s="12"/>
      <c r="K150" s="12"/>
      <c r="L150" s="11" t="str">
        <f t="shared" si="7"/>
        <v>27</v>
      </c>
    </row>
    <row r="151" ht="15.75" customHeight="1">
      <c r="A151">
        <v>7.0</v>
      </c>
      <c r="B151" s="11" t="s">
        <v>296</v>
      </c>
      <c r="C151" s="11" t="s">
        <v>24</v>
      </c>
      <c r="D151" s="11" t="s">
        <v>654</v>
      </c>
      <c r="E151" s="11" t="s">
        <v>655</v>
      </c>
      <c r="F151" s="11" t="s">
        <v>132</v>
      </c>
      <c r="G151" s="12"/>
      <c r="H151" s="12">
        <v>12.0</v>
      </c>
      <c r="I151" s="12">
        <v>14.0</v>
      </c>
      <c r="J151" s="12"/>
      <c r="K151" s="12"/>
      <c r="L151" s="11" t="str">
        <f t="shared" si="7"/>
        <v>26</v>
      </c>
    </row>
    <row r="152" ht="15.75" customHeight="1">
      <c r="A152">
        <v>8.0</v>
      </c>
      <c r="B152" s="11" t="s">
        <v>296</v>
      </c>
      <c r="C152" s="11" t="s">
        <v>24</v>
      </c>
      <c r="D152" s="11" t="s">
        <v>654</v>
      </c>
      <c r="E152" s="11" t="s">
        <v>666</v>
      </c>
      <c r="F152" s="11" t="s">
        <v>28</v>
      </c>
      <c r="G152" s="12"/>
      <c r="H152" s="12">
        <v>8.0</v>
      </c>
      <c r="I152" s="12">
        <v>12.0</v>
      </c>
      <c r="J152" s="12"/>
      <c r="K152" s="12"/>
      <c r="L152" s="11" t="str">
        <f t="shared" si="7"/>
        <v>20</v>
      </c>
    </row>
    <row r="153" ht="15.75" customHeight="1">
      <c r="A153">
        <v>9.0</v>
      </c>
      <c r="B153" s="11" t="s">
        <v>296</v>
      </c>
      <c r="C153" s="11" t="s">
        <v>24</v>
      </c>
      <c r="D153" s="11" t="s">
        <v>303</v>
      </c>
      <c r="E153" s="11" t="s">
        <v>304</v>
      </c>
      <c r="F153" s="11" t="s">
        <v>132</v>
      </c>
      <c r="G153" s="12">
        <v>16.0</v>
      </c>
      <c r="H153" s="12"/>
      <c r="I153" s="12"/>
      <c r="J153" s="12"/>
      <c r="K153" s="12"/>
      <c r="L153" s="11" t="str">
        <f t="shared" si="7"/>
        <v>16</v>
      </c>
    </row>
    <row r="154" ht="15.75" customHeight="1">
      <c r="A154">
        <v>9.0</v>
      </c>
      <c r="B154" s="11" t="s">
        <v>296</v>
      </c>
      <c r="C154" s="11" t="s">
        <v>24</v>
      </c>
      <c r="D154" s="11" t="s">
        <v>188</v>
      </c>
      <c r="E154" s="11" t="s">
        <v>127</v>
      </c>
      <c r="F154" s="11" t="s">
        <v>128</v>
      </c>
      <c r="G154" s="12">
        <v>8.0</v>
      </c>
      <c r="H154" s="12">
        <v>8.0</v>
      </c>
      <c r="I154" s="12"/>
      <c r="J154" s="12"/>
      <c r="K154" s="12"/>
      <c r="L154" s="11" t="str">
        <f t="shared" si="7"/>
        <v>16</v>
      </c>
    </row>
    <row r="155" ht="15.75" customHeight="1">
      <c r="A155">
        <v>9.0</v>
      </c>
      <c r="B155" s="11" t="s">
        <v>296</v>
      </c>
      <c r="C155" s="11" t="s">
        <v>24</v>
      </c>
      <c r="D155" s="11" t="s">
        <v>650</v>
      </c>
      <c r="E155" s="11" t="s">
        <v>651</v>
      </c>
      <c r="F155" s="11" t="s">
        <v>559</v>
      </c>
      <c r="G155" s="12"/>
      <c r="H155" s="12">
        <v>16.0</v>
      </c>
      <c r="I155" s="12"/>
      <c r="J155" s="12"/>
      <c r="K155" s="12"/>
      <c r="L155" s="11" t="str">
        <f t="shared" si="7"/>
        <v>16</v>
      </c>
    </row>
    <row r="156" ht="15.75" customHeight="1">
      <c r="A156">
        <v>10.0</v>
      </c>
      <c r="B156" s="11" t="s">
        <v>296</v>
      </c>
      <c r="C156" s="11" t="s">
        <v>24</v>
      </c>
      <c r="D156" s="11" t="s">
        <v>319</v>
      </c>
      <c r="E156" s="11" t="s">
        <v>320</v>
      </c>
      <c r="F156" s="11" t="s">
        <v>33</v>
      </c>
      <c r="G156" s="12">
        <v>4.0</v>
      </c>
      <c r="H156" s="12"/>
      <c r="I156" s="12">
        <v>10.0</v>
      </c>
      <c r="J156" s="12"/>
      <c r="K156" s="12"/>
      <c r="L156" s="11" t="str">
        <f t="shared" si="7"/>
        <v>14</v>
      </c>
    </row>
    <row r="157" ht="15.75" customHeight="1">
      <c r="A157">
        <v>11.0</v>
      </c>
      <c r="B157" s="11" t="s">
        <v>296</v>
      </c>
      <c r="C157" s="11" t="s">
        <v>24</v>
      </c>
      <c r="D157" s="11" t="s">
        <v>337</v>
      </c>
      <c r="E157" s="11" t="s">
        <v>338</v>
      </c>
      <c r="F157" s="11" t="s">
        <v>33</v>
      </c>
      <c r="G157" s="12">
        <v>2.0</v>
      </c>
      <c r="H157" s="12">
        <v>2.0</v>
      </c>
      <c r="I157" s="12">
        <v>7.0</v>
      </c>
      <c r="J157" s="12"/>
      <c r="K157" s="12"/>
      <c r="L157" s="11" t="str">
        <f t="shared" si="7"/>
        <v>11</v>
      </c>
    </row>
    <row r="158" ht="15.75" customHeight="1">
      <c r="A158">
        <v>12.0</v>
      </c>
      <c r="B158" s="11" t="s">
        <v>296</v>
      </c>
      <c r="C158" s="11" t="s">
        <v>24</v>
      </c>
      <c r="D158" s="11" t="s">
        <v>324</v>
      </c>
      <c r="E158" s="11" t="s">
        <v>325</v>
      </c>
      <c r="F158" s="11" t="s">
        <v>132</v>
      </c>
      <c r="G158" s="12">
        <v>2.0</v>
      </c>
      <c r="H158" s="12">
        <v>5.0</v>
      </c>
      <c r="I158" s="12">
        <v>2.0</v>
      </c>
      <c r="J158" s="12"/>
      <c r="K158" s="12"/>
      <c r="L158" s="11" t="str">
        <f t="shared" si="7"/>
        <v>9</v>
      </c>
    </row>
    <row r="159" ht="15.75" customHeight="1">
      <c r="A159">
        <v>13.0</v>
      </c>
      <c r="B159" s="11" t="s">
        <v>296</v>
      </c>
      <c r="C159" s="11" t="s">
        <v>24</v>
      </c>
      <c r="D159" s="11" t="s">
        <v>332</v>
      </c>
      <c r="E159" s="11" t="s">
        <v>333</v>
      </c>
      <c r="F159" s="11" t="s">
        <v>33</v>
      </c>
      <c r="G159" s="12">
        <v>2.0</v>
      </c>
      <c r="H159" s="12"/>
      <c r="I159" s="12">
        <v>6.0</v>
      </c>
      <c r="J159" s="12"/>
      <c r="K159" s="12"/>
      <c r="L159" s="11" t="str">
        <f t="shared" si="7"/>
        <v>8</v>
      </c>
    </row>
    <row r="160" ht="15.75" customHeight="1">
      <c r="A160">
        <v>14.0</v>
      </c>
      <c r="B160" s="11" t="s">
        <v>296</v>
      </c>
      <c r="C160" s="11" t="s">
        <v>24</v>
      </c>
      <c r="D160" s="11" t="s">
        <v>316</v>
      </c>
      <c r="E160" s="11" t="s">
        <v>317</v>
      </c>
      <c r="F160" s="11" t="s">
        <v>132</v>
      </c>
      <c r="G160" s="12">
        <v>5.0</v>
      </c>
      <c r="H160" s="12"/>
      <c r="I160" s="12"/>
      <c r="J160" s="12"/>
      <c r="K160" s="12"/>
      <c r="L160" s="11" t="str">
        <f t="shared" si="7"/>
        <v>5</v>
      </c>
    </row>
    <row r="161" ht="15.75" customHeight="1">
      <c r="A161">
        <v>15.0</v>
      </c>
      <c r="B161" s="11" t="s">
        <v>296</v>
      </c>
      <c r="C161" s="11" t="s">
        <v>24</v>
      </c>
      <c r="D161" s="11" t="s">
        <v>267</v>
      </c>
      <c r="E161" s="11" t="s">
        <v>335</v>
      </c>
      <c r="F161" s="11" t="s">
        <v>33</v>
      </c>
      <c r="G161" s="12">
        <v>2.0</v>
      </c>
      <c r="H161" s="12">
        <v>2.0</v>
      </c>
      <c r="I161" s="12"/>
      <c r="J161" s="12"/>
      <c r="K161" s="12"/>
      <c r="L161" s="11" t="str">
        <f t="shared" si="7"/>
        <v>4</v>
      </c>
    </row>
    <row r="162" ht="15.75" customHeight="1">
      <c r="A162">
        <v>15.0</v>
      </c>
      <c r="B162" s="11" t="s">
        <v>296</v>
      </c>
      <c r="C162" s="11" t="s">
        <v>24</v>
      </c>
      <c r="D162" s="11" t="s">
        <v>267</v>
      </c>
      <c r="E162" s="11" t="s">
        <v>341</v>
      </c>
      <c r="F162" s="11" t="s">
        <v>33</v>
      </c>
      <c r="G162" s="12">
        <v>2.0</v>
      </c>
      <c r="H162" s="12">
        <v>2.0</v>
      </c>
      <c r="I162" s="12"/>
      <c r="J162" s="12"/>
      <c r="K162" s="12"/>
      <c r="L162" s="11" t="str">
        <f t="shared" si="7"/>
        <v>4</v>
      </c>
    </row>
    <row r="163" ht="15.75" customHeight="1">
      <c r="A163">
        <v>15.0</v>
      </c>
      <c r="B163" s="11" t="s">
        <v>296</v>
      </c>
      <c r="C163" s="11" t="s">
        <v>24</v>
      </c>
      <c r="D163" s="11" t="s">
        <v>343</v>
      </c>
      <c r="E163" s="11" t="s">
        <v>344</v>
      </c>
      <c r="F163" s="11" t="s">
        <v>33</v>
      </c>
      <c r="G163" s="12">
        <v>2.0</v>
      </c>
      <c r="H163" s="12">
        <v>2.0</v>
      </c>
      <c r="I163" s="12"/>
      <c r="J163" s="12"/>
      <c r="K163" s="12"/>
      <c r="L163" s="11" t="str">
        <f t="shared" si="7"/>
        <v>4</v>
      </c>
    </row>
    <row r="164" ht="15.75" customHeight="1">
      <c r="A164">
        <v>15.0</v>
      </c>
      <c r="B164" s="11" t="s">
        <v>296</v>
      </c>
      <c r="C164" s="11" t="s">
        <v>24</v>
      </c>
      <c r="D164" s="11" t="s">
        <v>348</v>
      </c>
      <c r="E164" s="11" t="s">
        <v>349</v>
      </c>
      <c r="F164" s="11" t="s">
        <v>83</v>
      </c>
      <c r="G164" s="12">
        <v>2.0</v>
      </c>
      <c r="H164" s="12">
        <v>2.0</v>
      </c>
      <c r="I164" s="12"/>
      <c r="J164" s="12"/>
      <c r="K164" s="12"/>
      <c r="L164" s="11" t="str">
        <f t="shared" si="7"/>
        <v>4</v>
      </c>
    </row>
    <row r="165" ht="15.75" customHeight="1">
      <c r="A165">
        <v>15.0</v>
      </c>
      <c r="B165" s="11" t="s">
        <v>296</v>
      </c>
      <c r="C165" s="11" t="s">
        <v>24</v>
      </c>
      <c r="D165" s="11" t="s">
        <v>66</v>
      </c>
      <c r="E165" s="11" t="s">
        <v>32</v>
      </c>
      <c r="F165" s="11" t="s">
        <v>33</v>
      </c>
      <c r="G165" s="12">
        <v>2.0</v>
      </c>
      <c r="H165" s="12"/>
      <c r="I165" s="12">
        <v>2.0</v>
      </c>
      <c r="J165" s="12"/>
      <c r="K165" s="12"/>
      <c r="L165" s="11" t="str">
        <f t="shared" si="7"/>
        <v>4</v>
      </c>
    </row>
    <row r="166" ht="15.75" customHeight="1">
      <c r="A166">
        <v>15.0</v>
      </c>
      <c r="B166" s="11" t="s">
        <v>296</v>
      </c>
      <c r="C166" s="11" t="s">
        <v>24</v>
      </c>
      <c r="D166" s="11" t="s">
        <v>324</v>
      </c>
      <c r="E166" s="11" t="s">
        <v>683</v>
      </c>
      <c r="F166" s="11" t="s">
        <v>33</v>
      </c>
      <c r="G166" s="12"/>
      <c r="H166" s="12">
        <v>2.0</v>
      </c>
      <c r="I166" s="12">
        <v>2.0</v>
      </c>
      <c r="J166" s="12"/>
      <c r="K166" s="12"/>
      <c r="L166" s="11" t="str">
        <f t="shared" si="7"/>
        <v>4</v>
      </c>
    </row>
    <row r="167" ht="15.75" customHeight="1">
      <c r="A167">
        <v>16.0</v>
      </c>
      <c r="B167" s="11" t="s">
        <v>296</v>
      </c>
      <c r="C167" s="11" t="s">
        <v>24</v>
      </c>
      <c r="D167" s="11" t="s">
        <v>322</v>
      </c>
      <c r="E167" s="11" t="s">
        <v>55</v>
      </c>
      <c r="F167" s="11" t="s">
        <v>33</v>
      </c>
      <c r="G167" s="12">
        <v>3.0</v>
      </c>
      <c r="H167" s="12"/>
      <c r="I167" s="12"/>
      <c r="J167" s="12"/>
      <c r="K167" s="12"/>
      <c r="L167" s="11" t="str">
        <f t="shared" si="7"/>
        <v>3</v>
      </c>
    </row>
    <row r="168" ht="15.75" customHeight="1">
      <c r="A168">
        <v>17.0</v>
      </c>
      <c r="B168" s="11" t="s">
        <v>296</v>
      </c>
      <c r="C168" s="11" t="s">
        <v>24</v>
      </c>
      <c r="D168" s="11" t="s">
        <v>206</v>
      </c>
      <c r="E168" s="11" t="s">
        <v>327</v>
      </c>
      <c r="F168" s="11" t="s">
        <v>83</v>
      </c>
      <c r="G168" s="12">
        <v>2.0</v>
      </c>
      <c r="H168" s="12"/>
      <c r="I168" s="12"/>
      <c r="J168" s="12"/>
      <c r="K168" s="12"/>
      <c r="L168" s="11" t="str">
        <f t="shared" si="7"/>
        <v>2</v>
      </c>
    </row>
    <row r="169" ht="15.75" customHeight="1">
      <c r="A169">
        <v>17.0</v>
      </c>
      <c r="B169" s="11" t="s">
        <v>296</v>
      </c>
      <c r="C169" s="11" t="s">
        <v>24</v>
      </c>
      <c r="D169" s="11" t="s">
        <v>329</v>
      </c>
      <c r="E169" s="11" t="s">
        <v>330</v>
      </c>
      <c r="F169" s="11" t="s">
        <v>83</v>
      </c>
      <c r="G169" s="12">
        <v>2.0</v>
      </c>
      <c r="H169" s="12"/>
      <c r="I169" s="12"/>
      <c r="J169" s="12"/>
      <c r="K169" s="12"/>
      <c r="L169" s="11" t="str">
        <f t="shared" si="7"/>
        <v>2</v>
      </c>
    </row>
    <row r="170" ht="15.75" customHeight="1">
      <c r="A170">
        <v>17.0</v>
      </c>
      <c r="B170" s="11" t="s">
        <v>296</v>
      </c>
      <c r="C170" s="11" t="s">
        <v>24</v>
      </c>
      <c r="D170" s="11" t="s">
        <v>346</v>
      </c>
      <c r="E170" s="11" t="s">
        <v>180</v>
      </c>
      <c r="F170" s="11" t="s">
        <v>128</v>
      </c>
      <c r="G170" s="12">
        <v>2.0</v>
      </c>
      <c r="H170" s="12"/>
      <c r="I170" s="12"/>
      <c r="J170" s="12"/>
      <c r="K170" s="12"/>
      <c r="L170" s="11" t="str">
        <f t="shared" si="7"/>
        <v>2</v>
      </c>
    </row>
    <row r="171" ht="15.75" customHeight="1">
      <c r="A171">
        <v>17.0</v>
      </c>
      <c r="B171" s="11" t="s">
        <v>296</v>
      </c>
      <c r="C171" s="11" t="s">
        <v>24</v>
      </c>
      <c r="D171" s="11" t="s">
        <v>267</v>
      </c>
      <c r="E171" s="11" t="s">
        <v>351</v>
      </c>
      <c r="F171" s="11" t="s">
        <v>33</v>
      </c>
      <c r="G171" s="12">
        <v>2.0</v>
      </c>
      <c r="H171" s="12"/>
      <c r="I171" s="12"/>
      <c r="J171" s="12"/>
      <c r="K171" s="12"/>
      <c r="L171" s="11" t="str">
        <f t="shared" si="7"/>
        <v>2</v>
      </c>
    </row>
    <row r="172" ht="15.75" customHeight="1">
      <c r="A172">
        <v>17.0</v>
      </c>
      <c r="B172" s="11" t="s">
        <v>296</v>
      </c>
      <c r="C172" s="11" t="s">
        <v>24</v>
      </c>
      <c r="D172" s="11" t="s">
        <v>352</v>
      </c>
      <c r="E172" s="11" t="s">
        <v>353</v>
      </c>
      <c r="F172" s="11" t="s">
        <v>299</v>
      </c>
      <c r="G172" s="12">
        <v>2.0</v>
      </c>
      <c r="H172" s="12"/>
      <c r="I172" s="12"/>
      <c r="J172" s="12"/>
      <c r="K172" s="12"/>
      <c r="L172" s="11" t="str">
        <f t="shared" si="7"/>
        <v>2</v>
      </c>
    </row>
    <row r="173" ht="15.75" customHeight="1">
      <c r="A173">
        <v>17.0</v>
      </c>
      <c r="B173" s="11" t="s">
        <v>296</v>
      </c>
      <c r="C173" s="11" t="s">
        <v>24</v>
      </c>
      <c r="D173" s="11" t="s">
        <v>206</v>
      </c>
      <c r="E173" s="11" t="s">
        <v>522</v>
      </c>
      <c r="F173" s="11" t="s">
        <v>28</v>
      </c>
      <c r="G173" s="12"/>
      <c r="H173" s="12">
        <v>2.0</v>
      </c>
      <c r="I173" s="12"/>
      <c r="J173" s="12"/>
      <c r="K173" s="12"/>
      <c r="L173" s="11" t="str">
        <f t="shared" si="7"/>
        <v>2</v>
      </c>
    </row>
    <row r="174" ht="15.75" customHeight="1">
      <c r="I174" s="1"/>
    </row>
    <row r="175" ht="15.75" customHeight="1">
      <c r="B175" s="1"/>
      <c r="C175" s="1"/>
      <c r="D175" s="1"/>
      <c r="E175" s="1"/>
      <c r="F175" s="1"/>
      <c r="I175" s="1"/>
    </row>
    <row r="176" ht="15.75" customHeight="1">
      <c r="B176" s="6" t="s">
        <v>9</v>
      </c>
      <c r="C176" s="6" t="s">
        <v>10</v>
      </c>
      <c r="D176" s="6" t="s">
        <v>12</v>
      </c>
      <c r="E176" s="6" t="s">
        <v>13</v>
      </c>
      <c r="F176" s="6" t="s">
        <v>14</v>
      </c>
      <c r="G176" s="6" t="s">
        <v>862</v>
      </c>
      <c r="H176" s="6" t="s">
        <v>863</v>
      </c>
      <c r="I176" s="6" t="s">
        <v>864</v>
      </c>
      <c r="J176" s="6" t="s">
        <v>865</v>
      </c>
      <c r="K176" s="6" t="s">
        <v>866</v>
      </c>
      <c r="L176" s="6" t="s">
        <v>20</v>
      </c>
    </row>
    <row r="177" ht="15.75" customHeight="1">
      <c r="A177" s="41">
        <v>1.0</v>
      </c>
      <c r="B177" s="11" t="s">
        <v>296</v>
      </c>
      <c r="C177" s="11" t="s">
        <v>89</v>
      </c>
      <c r="D177" s="11" t="s">
        <v>355</v>
      </c>
      <c r="E177" s="11" t="s">
        <v>356</v>
      </c>
      <c r="F177" s="11" t="s">
        <v>312</v>
      </c>
      <c r="G177" s="12">
        <v>20.0</v>
      </c>
      <c r="H177" s="12">
        <v>20.0</v>
      </c>
      <c r="I177" s="12">
        <v>18.0</v>
      </c>
      <c r="J177" s="12"/>
      <c r="K177" s="12"/>
      <c r="L177" s="11" t="str">
        <f t="shared" ref="L177:L185" si="8">SUM(G177:K177)</f>
        <v>58</v>
      </c>
    </row>
    <row r="178" ht="15.75" customHeight="1">
      <c r="A178" s="42">
        <v>2.0</v>
      </c>
      <c r="B178" s="11" t="s">
        <v>296</v>
      </c>
      <c r="C178" s="11" t="s">
        <v>89</v>
      </c>
      <c r="D178" s="11" t="s">
        <v>364</v>
      </c>
      <c r="E178" s="11" t="s">
        <v>365</v>
      </c>
      <c r="F178" s="11" t="s">
        <v>132</v>
      </c>
      <c r="G178" s="12">
        <v>14.0</v>
      </c>
      <c r="H178" s="12">
        <v>18.0</v>
      </c>
      <c r="I178" s="12"/>
      <c r="J178" s="12"/>
      <c r="K178" s="12"/>
      <c r="L178" s="11" t="str">
        <f t="shared" si="8"/>
        <v>32</v>
      </c>
    </row>
    <row r="179" ht="15.75" customHeight="1">
      <c r="A179" s="43">
        <v>3.0</v>
      </c>
      <c r="B179" s="11" t="s">
        <v>296</v>
      </c>
      <c r="C179" s="11" t="s">
        <v>89</v>
      </c>
      <c r="D179" s="11" t="s">
        <v>810</v>
      </c>
      <c r="E179" s="11" t="s">
        <v>811</v>
      </c>
      <c r="F179" s="11" t="s">
        <v>33</v>
      </c>
      <c r="G179" s="12"/>
      <c r="H179" s="12"/>
      <c r="I179" s="12">
        <v>19.0</v>
      </c>
      <c r="J179" s="12"/>
      <c r="K179" s="12"/>
      <c r="L179" s="11" t="str">
        <f t="shared" si="8"/>
        <v>19</v>
      </c>
    </row>
    <row r="180" ht="15.75" customHeight="1">
      <c r="A180">
        <v>4.0</v>
      </c>
      <c r="B180" s="11" t="s">
        <v>296</v>
      </c>
      <c r="C180" s="11" t="s">
        <v>89</v>
      </c>
      <c r="D180" s="11" t="s">
        <v>358</v>
      </c>
      <c r="E180" s="11" t="s">
        <v>359</v>
      </c>
      <c r="F180" s="11" t="s">
        <v>52</v>
      </c>
      <c r="G180" s="12">
        <v>17.0</v>
      </c>
      <c r="H180" s="12"/>
      <c r="I180" s="12"/>
      <c r="J180" s="12"/>
      <c r="K180" s="12"/>
      <c r="L180" s="11" t="str">
        <f t="shared" si="8"/>
        <v>17</v>
      </c>
    </row>
    <row r="181" ht="15.75" customHeight="1">
      <c r="A181">
        <v>4.0</v>
      </c>
      <c r="B181" s="11" t="s">
        <v>296</v>
      </c>
      <c r="C181" s="11" t="s">
        <v>89</v>
      </c>
      <c r="D181" s="11" t="s">
        <v>814</v>
      </c>
      <c r="E181" s="11" t="s">
        <v>811</v>
      </c>
      <c r="F181" s="11" t="s">
        <v>33</v>
      </c>
      <c r="G181" s="12"/>
      <c r="H181" s="12"/>
      <c r="I181" s="12">
        <v>17.0</v>
      </c>
      <c r="J181" s="12"/>
      <c r="K181" s="12"/>
      <c r="L181" s="11" t="str">
        <f t="shared" si="8"/>
        <v>17</v>
      </c>
    </row>
    <row r="182" ht="15.75" customHeight="1">
      <c r="A182">
        <v>5.0</v>
      </c>
      <c r="B182" s="11" t="s">
        <v>296</v>
      </c>
      <c r="C182" s="11" t="s">
        <v>89</v>
      </c>
      <c r="D182" s="11" t="s">
        <v>361</v>
      </c>
      <c r="E182" s="11" t="s">
        <v>362</v>
      </c>
      <c r="F182" s="11" t="s">
        <v>52</v>
      </c>
      <c r="G182" s="12">
        <v>15.0</v>
      </c>
      <c r="H182" s="12"/>
      <c r="I182" s="12"/>
      <c r="J182" s="12"/>
      <c r="K182" s="12"/>
      <c r="L182" s="11" t="str">
        <f t="shared" si="8"/>
        <v>15</v>
      </c>
    </row>
    <row r="183" ht="15.75" customHeight="1">
      <c r="A183">
        <v>6.0</v>
      </c>
      <c r="B183" s="11" t="s">
        <v>296</v>
      </c>
      <c r="C183" s="11" t="s">
        <v>89</v>
      </c>
      <c r="D183" s="11" t="s">
        <v>367</v>
      </c>
      <c r="E183" s="11" t="s">
        <v>107</v>
      </c>
      <c r="F183" s="11" t="s">
        <v>52</v>
      </c>
      <c r="G183" s="12">
        <v>14.0</v>
      </c>
      <c r="H183" s="12"/>
      <c r="I183" s="12"/>
      <c r="J183" s="12"/>
      <c r="K183" s="12"/>
      <c r="L183" s="11" t="str">
        <f t="shared" si="8"/>
        <v>14</v>
      </c>
    </row>
    <row r="184" ht="15.75" customHeight="1">
      <c r="A184">
        <v>6.0</v>
      </c>
      <c r="B184" s="11" t="s">
        <v>296</v>
      </c>
      <c r="C184" s="11" t="s">
        <v>89</v>
      </c>
      <c r="D184" s="11" t="s">
        <v>868</v>
      </c>
      <c r="E184" s="11" t="s">
        <v>816</v>
      </c>
      <c r="F184" s="11" t="s">
        <v>33</v>
      </c>
      <c r="G184" s="12"/>
      <c r="H184" s="12"/>
      <c r="I184" s="12">
        <v>14.0</v>
      </c>
      <c r="J184" s="12"/>
      <c r="K184" s="12"/>
      <c r="L184" s="11" t="str">
        <f t="shared" si="8"/>
        <v>14</v>
      </c>
    </row>
    <row r="185" ht="15.75" customHeight="1">
      <c r="A185">
        <v>7.0</v>
      </c>
      <c r="B185" s="11" t="s">
        <v>296</v>
      </c>
      <c r="C185" s="11" t="s">
        <v>89</v>
      </c>
      <c r="D185" s="11" t="s">
        <v>369</v>
      </c>
      <c r="E185" s="11" t="s">
        <v>370</v>
      </c>
      <c r="F185" s="11" t="s">
        <v>132</v>
      </c>
      <c r="G185" s="12">
        <v>5.0</v>
      </c>
      <c r="H185" s="12"/>
      <c r="I185" s="12"/>
      <c r="J185" s="12"/>
      <c r="K185" s="12"/>
      <c r="L185" s="11" t="str">
        <f t="shared" si="8"/>
        <v>5</v>
      </c>
    </row>
    <row r="186" ht="15.75" customHeight="1">
      <c r="B186" s="17"/>
      <c r="C186" s="17"/>
      <c r="D186" s="17"/>
      <c r="E186" s="17"/>
      <c r="F186" s="17"/>
      <c r="G186" s="1"/>
      <c r="H186" s="1"/>
      <c r="I186" s="1"/>
      <c r="J186" s="1"/>
      <c r="K186" s="1"/>
      <c r="L186" s="17"/>
    </row>
    <row r="187" ht="15.75" customHeight="1">
      <c r="B187" s="1"/>
      <c r="C187" s="1"/>
      <c r="D187" s="1"/>
      <c r="E187" s="1"/>
      <c r="F187" s="1"/>
      <c r="I187" s="1"/>
    </row>
    <row r="188" ht="15.75" customHeight="1">
      <c r="B188" s="6" t="s">
        <v>9</v>
      </c>
      <c r="C188" s="6" t="s">
        <v>10</v>
      </c>
      <c r="D188" s="6" t="s">
        <v>12</v>
      </c>
      <c r="E188" s="6" t="s">
        <v>13</v>
      </c>
      <c r="F188" s="6" t="s">
        <v>14</v>
      </c>
      <c r="G188" s="6" t="s">
        <v>862</v>
      </c>
      <c r="H188" s="6" t="s">
        <v>863</v>
      </c>
      <c r="I188" s="6" t="s">
        <v>864</v>
      </c>
      <c r="J188" s="6" t="s">
        <v>865</v>
      </c>
      <c r="K188" s="6" t="s">
        <v>866</v>
      </c>
      <c r="L188" s="6" t="s">
        <v>20</v>
      </c>
    </row>
    <row r="189" ht="15.75" customHeight="1">
      <c r="A189" s="41">
        <v>1.0</v>
      </c>
      <c r="B189" s="11" t="s">
        <v>374</v>
      </c>
      <c r="C189" s="11" t="s">
        <v>24</v>
      </c>
      <c r="D189" s="11" t="s">
        <v>385</v>
      </c>
      <c r="E189" s="11" t="s">
        <v>386</v>
      </c>
      <c r="F189" s="11" t="s">
        <v>387</v>
      </c>
      <c r="G189" s="12">
        <v>9.0</v>
      </c>
      <c r="H189" s="12">
        <v>18.0</v>
      </c>
      <c r="I189" s="12">
        <v>18.0</v>
      </c>
      <c r="J189" s="12"/>
      <c r="K189" s="12"/>
      <c r="L189" s="11" t="str">
        <f t="shared" ref="L189:L198" si="9">SUM(G189:K189)</f>
        <v>45</v>
      </c>
    </row>
    <row r="190" ht="15.75" customHeight="1">
      <c r="A190" s="42">
        <v>2.0</v>
      </c>
      <c r="B190" s="11" t="s">
        <v>374</v>
      </c>
      <c r="C190" s="11" t="s">
        <v>24</v>
      </c>
      <c r="D190" s="11" t="s">
        <v>375</v>
      </c>
      <c r="E190" s="11" t="s">
        <v>376</v>
      </c>
      <c r="F190" s="11" t="s">
        <v>52</v>
      </c>
      <c r="G190" s="12">
        <v>19.0</v>
      </c>
      <c r="H190" s="12">
        <v>20.0</v>
      </c>
      <c r="I190" s="12"/>
      <c r="J190" s="12"/>
      <c r="K190" s="12"/>
      <c r="L190" s="11" t="str">
        <f t="shared" si="9"/>
        <v>39</v>
      </c>
    </row>
    <row r="191" ht="15.75" customHeight="1">
      <c r="A191" s="43">
        <v>3.0</v>
      </c>
      <c r="B191" s="11" t="s">
        <v>374</v>
      </c>
      <c r="C191" s="11" t="s">
        <v>24</v>
      </c>
      <c r="D191" s="11" t="s">
        <v>41</v>
      </c>
      <c r="E191" s="11" t="s">
        <v>263</v>
      </c>
      <c r="F191" s="11" t="s">
        <v>132</v>
      </c>
      <c r="G191" s="12">
        <v>19.0</v>
      </c>
      <c r="H191" s="12"/>
      <c r="I191" s="12">
        <v>18.0</v>
      </c>
      <c r="J191" s="12"/>
      <c r="K191" s="12"/>
      <c r="L191" s="11" t="str">
        <f t="shared" si="9"/>
        <v>37</v>
      </c>
    </row>
    <row r="192" ht="15.75" customHeight="1">
      <c r="A192">
        <v>4.0</v>
      </c>
      <c r="B192" s="11" t="s">
        <v>374</v>
      </c>
      <c r="C192" s="11" t="s">
        <v>24</v>
      </c>
      <c r="D192" s="11" t="s">
        <v>382</v>
      </c>
      <c r="E192" s="11" t="s">
        <v>309</v>
      </c>
      <c r="F192" s="11" t="s">
        <v>52</v>
      </c>
      <c r="G192" s="12">
        <v>10.0</v>
      </c>
      <c r="H192" s="12">
        <v>13.0</v>
      </c>
      <c r="I192" s="12">
        <v>13.0</v>
      </c>
      <c r="J192" s="12"/>
      <c r="K192" s="12"/>
      <c r="L192" s="11" t="str">
        <f t="shared" si="9"/>
        <v>36</v>
      </c>
    </row>
    <row r="193" ht="15.75" customHeight="1">
      <c r="A193">
        <v>5.0</v>
      </c>
      <c r="B193" s="11" t="s">
        <v>374</v>
      </c>
      <c r="C193" s="11" t="s">
        <v>24</v>
      </c>
      <c r="D193" s="11" t="s">
        <v>279</v>
      </c>
      <c r="E193" s="11" t="s">
        <v>377</v>
      </c>
      <c r="F193" s="11" t="s">
        <v>132</v>
      </c>
      <c r="G193" s="12">
        <v>16.0</v>
      </c>
      <c r="H193" s="12"/>
      <c r="I193" s="12">
        <v>16.0</v>
      </c>
      <c r="J193" s="12"/>
      <c r="K193" s="12"/>
      <c r="L193" s="11" t="str">
        <f t="shared" si="9"/>
        <v>32</v>
      </c>
    </row>
    <row r="194" ht="15.75" customHeight="1">
      <c r="A194">
        <v>6.0</v>
      </c>
      <c r="B194" s="11" t="s">
        <v>374</v>
      </c>
      <c r="C194" s="11" t="s">
        <v>24</v>
      </c>
      <c r="D194" s="11" t="s">
        <v>269</v>
      </c>
      <c r="E194" s="11" t="s">
        <v>381</v>
      </c>
      <c r="F194" s="11" t="s">
        <v>52</v>
      </c>
      <c r="G194" s="12">
        <v>10.0</v>
      </c>
      <c r="H194" s="12">
        <v>9.0</v>
      </c>
      <c r="I194" s="12">
        <v>12.0</v>
      </c>
      <c r="J194" s="12"/>
      <c r="K194" s="12"/>
      <c r="L194" s="11" t="str">
        <f t="shared" si="9"/>
        <v>31</v>
      </c>
    </row>
    <row r="195" ht="15.75" customHeight="1">
      <c r="A195">
        <v>7.0</v>
      </c>
      <c r="B195" s="11" t="s">
        <v>374</v>
      </c>
      <c r="C195" s="11" t="s">
        <v>24</v>
      </c>
      <c r="D195" s="11" t="s">
        <v>60</v>
      </c>
      <c r="E195" s="11" t="s">
        <v>273</v>
      </c>
      <c r="F195" s="11" t="s">
        <v>28</v>
      </c>
      <c r="G195" s="12">
        <v>6.0</v>
      </c>
      <c r="H195" s="12">
        <v>16.0</v>
      </c>
      <c r="I195" s="12">
        <v>6.0</v>
      </c>
      <c r="J195" s="12"/>
      <c r="K195" s="12"/>
      <c r="L195" s="11" t="str">
        <f t="shared" si="9"/>
        <v>28</v>
      </c>
    </row>
    <row r="196" ht="15.75" customHeight="1">
      <c r="A196">
        <v>8.0</v>
      </c>
      <c r="B196" s="11" t="s">
        <v>374</v>
      </c>
      <c r="C196" s="11" t="s">
        <v>24</v>
      </c>
      <c r="D196" s="11" t="s">
        <v>379</v>
      </c>
      <c r="E196" s="11" t="s">
        <v>380</v>
      </c>
      <c r="F196" s="11" t="s">
        <v>28</v>
      </c>
      <c r="G196" s="12">
        <v>13.0</v>
      </c>
      <c r="H196" s="12"/>
      <c r="I196" s="12">
        <v>13.0</v>
      </c>
      <c r="J196" s="12"/>
      <c r="K196" s="12"/>
      <c r="L196" s="11" t="str">
        <f t="shared" si="9"/>
        <v>26</v>
      </c>
    </row>
    <row r="197" ht="15.75" customHeight="1">
      <c r="A197">
        <v>9.0</v>
      </c>
      <c r="B197" s="11" t="s">
        <v>374</v>
      </c>
      <c r="C197" s="11" t="s">
        <v>24</v>
      </c>
      <c r="D197" s="11" t="s">
        <v>329</v>
      </c>
      <c r="E197" s="11" t="s">
        <v>388</v>
      </c>
      <c r="F197" s="11" t="s">
        <v>83</v>
      </c>
      <c r="G197" s="12">
        <v>6.0</v>
      </c>
      <c r="H197" s="12">
        <v>11.0</v>
      </c>
      <c r="I197" s="12">
        <v>8.0</v>
      </c>
      <c r="J197" s="12"/>
      <c r="K197" s="12"/>
      <c r="L197" s="11" t="str">
        <f t="shared" si="9"/>
        <v>25</v>
      </c>
    </row>
    <row r="198" ht="15.75" customHeight="1">
      <c r="A198">
        <v>10.0</v>
      </c>
      <c r="B198" s="11" t="s">
        <v>374</v>
      </c>
      <c r="C198" s="11" t="s">
        <v>24</v>
      </c>
      <c r="D198" s="11" t="s">
        <v>141</v>
      </c>
      <c r="E198" s="11" t="s">
        <v>692</v>
      </c>
      <c r="F198" s="11" t="s">
        <v>28</v>
      </c>
      <c r="G198" s="12"/>
      <c r="H198" s="12">
        <v>11.0</v>
      </c>
      <c r="I198" s="12"/>
      <c r="J198" s="12"/>
      <c r="K198" s="12"/>
      <c r="L198" s="11" t="str">
        <f t="shared" si="9"/>
        <v>11</v>
      </c>
    </row>
    <row r="199" ht="15.75" customHeight="1">
      <c r="I199" s="1"/>
    </row>
    <row r="200" ht="15.75" customHeight="1">
      <c r="I200" s="1"/>
    </row>
    <row r="201" ht="15.75" customHeight="1">
      <c r="I201" s="1"/>
    </row>
    <row r="202" ht="15.75" customHeight="1">
      <c r="B202" s="17"/>
      <c r="C202" s="17"/>
      <c r="D202" s="17"/>
      <c r="E202" s="17"/>
      <c r="F202" s="17"/>
      <c r="I202" s="1"/>
    </row>
    <row r="203" ht="15.75" customHeight="1">
      <c r="I203" s="1"/>
    </row>
    <row r="204" ht="15.75" customHeight="1">
      <c r="B204" s="1"/>
      <c r="C204" s="1"/>
      <c r="D204" s="1"/>
      <c r="E204" s="1"/>
      <c r="F204" s="1"/>
      <c r="I204" s="1"/>
    </row>
    <row r="205" ht="15.75" customHeight="1">
      <c r="B205" s="6" t="s">
        <v>9</v>
      </c>
      <c r="C205" s="6" t="s">
        <v>10</v>
      </c>
      <c r="D205" s="6" t="s">
        <v>12</v>
      </c>
      <c r="E205" s="6" t="s">
        <v>13</v>
      </c>
      <c r="F205" s="6" t="s">
        <v>14</v>
      </c>
      <c r="G205" s="6" t="s">
        <v>862</v>
      </c>
      <c r="H205" s="6" t="s">
        <v>863</v>
      </c>
      <c r="I205" s="6" t="s">
        <v>864</v>
      </c>
      <c r="J205" s="6" t="s">
        <v>865</v>
      </c>
      <c r="K205" s="6" t="s">
        <v>866</v>
      </c>
      <c r="L205" s="6" t="s">
        <v>20</v>
      </c>
    </row>
    <row r="206" ht="15.75" customHeight="1">
      <c r="A206" s="41">
        <v>1.0</v>
      </c>
      <c r="B206" s="11" t="s">
        <v>374</v>
      </c>
      <c r="C206" s="11" t="s">
        <v>89</v>
      </c>
      <c r="D206" s="11" t="s">
        <v>392</v>
      </c>
      <c r="E206" s="11" t="s">
        <v>393</v>
      </c>
      <c r="F206" s="11" t="s">
        <v>132</v>
      </c>
      <c r="G206" s="12">
        <v>20.0</v>
      </c>
      <c r="H206" s="12">
        <v>20.0</v>
      </c>
      <c r="I206" s="12">
        <v>19.0</v>
      </c>
      <c r="J206" s="12"/>
      <c r="K206" s="12"/>
      <c r="L206" s="11" t="str">
        <f t="shared" ref="L206:L209" si="10">SUM(G206:K206)</f>
        <v>59</v>
      </c>
    </row>
    <row r="207" ht="15.75" customHeight="1">
      <c r="A207" s="42">
        <v>2.0</v>
      </c>
      <c r="B207" s="11" t="s">
        <v>374</v>
      </c>
      <c r="C207" s="11" t="s">
        <v>89</v>
      </c>
      <c r="D207" s="11" t="s">
        <v>355</v>
      </c>
      <c r="E207" s="11" t="s">
        <v>394</v>
      </c>
      <c r="F207" s="11" t="s">
        <v>132</v>
      </c>
      <c r="G207" s="12">
        <v>18.0</v>
      </c>
      <c r="H207" s="12">
        <v>18.0</v>
      </c>
      <c r="I207" s="12">
        <v>19.0</v>
      </c>
      <c r="J207" s="12"/>
      <c r="K207" s="12"/>
      <c r="L207" s="11" t="str">
        <f t="shared" si="10"/>
        <v>55</v>
      </c>
    </row>
    <row r="208" ht="15.75" customHeight="1">
      <c r="A208" s="43">
        <v>3.0</v>
      </c>
      <c r="B208" s="11" t="s">
        <v>374</v>
      </c>
      <c r="C208" s="11" t="s">
        <v>89</v>
      </c>
      <c r="D208" s="11" t="s">
        <v>396</v>
      </c>
      <c r="E208" s="11" t="s">
        <v>397</v>
      </c>
      <c r="F208" s="11" t="s">
        <v>28</v>
      </c>
      <c r="G208" s="12">
        <v>16.0</v>
      </c>
      <c r="H208" s="12">
        <v>14.0</v>
      </c>
      <c r="I208" s="12">
        <v>16.0</v>
      </c>
      <c r="J208" s="12"/>
      <c r="K208" s="12"/>
      <c r="L208" s="11" t="str">
        <f t="shared" si="10"/>
        <v>46</v>
      </c>
    </row>
    <row r="209" ht="15.75" customHeight="1">
      <c r="A209">
        <v>4.0</v>
      </c>
      <c r="B209" s="11" t="s">
        <v>374</v>
      </c>
      <c r="C209" s="11" t="s">
        <v>89</v>
      </c>
      <c r="D209" s="11" t="s">
        <v>94</v>
      </c>
      <c r="E209" s="11" t="s">
        <v>555</v>
      </c>
      <c r="F209" s="11" t="s">
        <v>28</v>
      </c>
      <c r="G209" s="12"/>
      <c r="H209" s="12">
        <v>16.0</v>
      </c>
      <c r="I209" s="12"/>
      <c r="J209" s="12"/>
      <c r="K209" s="12"/>
      <c r="L209" s="11" t="str">
        <f t="shared" si="10"/>
        <v>16</v>
      </c>
    </row>
    <row r="210" ht="15.75" customHeight="1">
      <c r="I210" s="1"/>
    </row>
    <row r="211" ht="15.75" customHeight="1">
      <c r="I211" s="1"/>
    </row>
    <row r="212" ht="15.75" customHeight="1">
      <c r="B212" s="1"/>
      <c r="C212" s="1"/>
      <c r="D212" s="1"/>
      <c r="E212" s="1"/>
      <c r="F212" s="1"/>
      <c r="I212" s="1"/>
    </row>
    <row r="213" ht="15.75" customHeight="1">
      <c r="B213" s="6" t="s">
        <v>9</v>
      </c>
      <c r="C213" s="6" t="s">
        <v>10</v>
      </c>
      <c r="D213" s="6" t="s">
        <v>12</v>
      </c>
      <c r="E213" s="6" t="s">
        <v>13</v>
      </c>
      <c r="F213" s="6" t="s">
        <v>14</v>
      </c>
      <c r="G213" s="6" t="s">
        <v>862</v>
      </c>
      <c r="H213" s="6" t="s">
        <v>863</v>
      </c>
      <c r="I213" s="6" t="s">
        <v>864</v>
      </c>
      <c r="J213" s="6" t="s">
        <v>865</v>
      </c>
      <c r="K213" s="6" t="s">
        <v>866</v>
      </c>
      <c r="L213" s="6" t="s">
        <v>20</v>
      </c>
    </row>
    <row r="214" ht="15.75" customHeight="1">
      <c r="A214" s="41">
        <v>1.0</v>
      </c>
      <c r="B214" s="11" t="s">
        <v>383</v>
      </c>
      <c r="C214" s="11" t="s">
        <v>24</v>
      </c>
      <c r="D214" s="11" t="s">
        <v>212</v>
      </c>
      <c r="E214" s="11" t="s">
        <v>400</v>
      </c>
      <c r="F214" s="11" t="s">
        <v>33</v>
      </c>
      <c r="G214" s="12">
        <v>19.0</v>
      </c>
      <c r="H214" s="12">
        <v>12.0</v>
      </c>
      <c r="I214" s="12">
        <v>13.0</v>
      </c>
      <c r="J214" s="12"/>
      <c r="K214" s="12"/>
      <c r="L214" s="11" t="str">
        <f t="shared" ref="L214:L235" si="11">SUM(G214:K214)</f>
        <v>44</v>
      </c>
    </row>
    <row r="215" ht="15.75" customHeight="1">
      <c r="A215" s="42">
        <v>2.0</v>
      </c>
      <c r="B215" s="11" t="s">
        <v>383</v>
      </c>
      <c r="C215" s="11" t="s">
        <v>24</v>
      </c>
      <c r="D215" s="11" t="s">
        <v>212</v>
      </c>
      <c r="E215" s="11" t="s">
        <v>174</v>
      </c>
      <c r="F215" s="11" t="s">
        <v>33</v>
      </c>
      <c r="G215" s="12">
        <v>13.0</v>
      </c>
      <c r="H215" s="12">
        <v>19.0</v>
      </c>
      <c r="I215" s="12">
        <v>9.0</v>
      </c>
      <c r="J215" s="12"/>
      <c r="K215" s="12"/>
      <c r="L215" s="11" t="str">
        <f t="shared" si="11"/>
        <v>41</v>
      </c>
    </row>
    <row r="216" ht="15.75" customHeight="1">
      <c r="A216" s="43">
        <v>3.0</v>
      </c>
      <c r="B216" s="11" t="s">
        <v>383</v>
      </c>
      <c r="C216" s="11" t="s">
        <v>24</v>
      </c>
      <c r="D216" s="11" t="s">
        <v>402</v>
      </c>
      <c r="E216" s="11" t="s">
        <v>403</v>
      </c>
      <c r="F216" s="11" t="s">
        <v>299</v>
      </c>
      <c r="G216" s="12">
        <v>13.0</v>
      </c>
      <c r="H216" s="12">
        <v>16.0</v>
      </c>
      <c r="I216" s="12">
        <v>10.0</v>
      </c>
      <c r="J216" s="12"/>
      <c r="K216" s="12"/>
      <c r="L216" s="11" t="str">
        <f t="shared" si="11"/>
        <v>39</v>
      </c>
    </row>
    <row r="217" ht="15.75" customHeight="1">
      <c r="A217">
        <v>4.0</v>
      </c>
      <c r="B217" s="11" t="s">
        <v>383</v>
      </c>
      <c r="C217" s="11" t="s">
        <v>24</v>
      </c>
      <c r="D217" s="11" t="s">
        <v>650</v>
      </c>
      <c r="E217" s="11" t="s">
        <v>152</v>
      </c>
      <c r="F217" s="11" t="s">
        <v>52</v>
      </c>
      <c r="G217" s="12"/>
      <c r="H217" s="12">
        <v>12.0</v>
      </c>
      <c r="I217" s="12">
        <v>15.0</v>
      </c>
      <c r="J217" s="12"/>
      <c r="K217" s="12"/>
      <c r="L217" s="11" t="str">
        <f t="shared" si="11"/>
        <v>27</v>
      </c>
    </row>
    <row r="218" ht="15.75" customHeight="1">
      <c r="A218">
        <v>5.0</v>
      </c>
      <c r="B218" s="11" t="s">
        <v>383</v>
      </c>
      <c r="C218" s="11" t="s">
        <v>24</v>
      </c>
      <c r="D218" s="11" t="s">
        <v>352</v>
      </c>
      <c r="E218" s="11" t="s">
        <v>353</v>
      </c>
      <c r="F218" s="11" t="s">
        <v>299</v>
      </c>
      <c r="G218" s="12"/>
      <c r="H218" s="12">
        <v>14.0</v>
      </c>
      <c r="I218" s="12">
        <v>12.0</v>
      </c>
      <c r="J218" s="12"/>
      <c r="K218" s="12"/>
      <c r="L218" s="11" t="str">
        <f t="shared" si="11"/>
        <v>26</v>
      </c>
    </row>
    <row r="219" ht="15.75" customHeight="1">
      <c r="A219">
        <v>6.0</v>
      </c>
      <c r="B219" s="11" t="s">
        <v>383</v>
      </c>
      <c r="C219" s="11" t="s">
        <v>24</v>
      </c>
      <c r="D219" s="11" t="s">
        <v>408</v>
      </c>
      <c r="E219" s="11" t="s">
        <v>317</v>
      </c>
      <c r="F219" s="11" t="s">
        <v>132</v>
      </c>
      <c r="G219" s="12">
        <v>13.0</v>
      </c>
      <c r="H219" s="12">
        <v>11.0</v>
      </c>
      <c r="I219" s="12"/>
      <c r="J219" s="12"/>
      <c r="K219" s="12"/>
      <c r="L219" s="11" t="str">
        <f t="shared" si="11"/>
        <v>24</v>
      </c>
    </row>
    <row r="220" ht="15.75" customHeight="1">
      <c r="A220">
        <v>7.0</v>
      </c>
      <c r="B220" s="11" t="s">
        <v>383</v>
      </c>
      <c r="C220" s="11" t="s">
        <v>24</v>
      </c>
      <c r="D220" s="11" t="s">
        <v>710</v>
      </c>
      <c r="E220" s="11" t="s">
        <v>711</v>
      </c>
      <c r="F220" s="11" t="s">
        <v>33</v>
      </c>
      <c r="G220" s="12"/>
      <c r="H220" s="12">
        <v>4.0</v>
      </c>
      <c r="I220" s="12">
        <v>16.0</v>
      </c>
      <c r="J220" s="12"/>
      <c r="K220" s="12"/>
      <c r="L220" s="11" t="str">
        <f t="shared" si="11"/>
        <v>20</v>
      </c>
    </row>
    <row r="221" ht="15.75" customHeight="1">
      <c r="A221">
        <v>8.0</v>
      </c>
      <c r="B221" s="11" t="s">
        <v>383</v>
      </c>
      <c r="C221" s="11" t="s">
        <v>24</v>
      </c>
      <c r="D221" s="11" t="s">
        <v>382</v>
      </c>
      <c r="E221" s="11" t="s">
        <v>705</v>
      </c>
      <c r="F221" s="11" t="s">
        <v>28</v>
      </c>
      <c r="G221" s="12"/>
      <c r="H221" s="12">
        <v>9.0</v>
      </c>
      <c r="I221" s="12">
        <v>10.0</v>
      </c>
      <c r="J221" s="12"/>
      <c r="K221" s="12"/>
      <c r="L221" s="11" t="str">
        <f t="shared" si="11"/>
        <v>19</v>
      </c>
    </row>
    <row r="222" ht="15.75" customHeight="1">
      <c r="A222">
        <v>9.0</v>
      </c>
      <c r="B222" s="11" t="s">
        <v>383</v>
      </c>
      <c r="C222" s="11" t="s">
        <v>24</v>
      </c>
      <c r="D222" s="11" t="s">
        <v>423</v>
      </c>
      <c r="E222" s="11" t="s">
        <v>424</v>
      </c>
      <c r="F222" s="11" t="s">
        <v>33</v>
      </c>
      <c r="G222" s="12">
        <v>4.0</v>
      </c>
      <c r="H222" s="12">
        <v>2.0</v>
      </c>
      <c r="I222" s="12">
        <v>9.0</v>
      </c>
      <c r="J222" s="12"/>
      <c r="K222" s="12"/>
      <c r="L222" s="11" t="str">
        <f t="shared" si="11"/>
        <v>15</v>
      </c>
    </row>
    <row r="223" ht="15.75" customHeight="1">
      <c r="A223">
        <v>9.0</v>
      </c>
      <c r="B223" s="11" t="s">
        <v>383</v>
      </c>
      <c r="C223" s="11" t="s">
        <v>24</v>
      </c>
      <c r="D223" s="11" t="s">
        <v>714</v>
      </c>
      <c r="E223" s="11" t="s">
        <v>510</v>
      </c>
      <c r="F223" s="11" t="s">
        <v>33</v>
      </c>
      <c r="G223" s="12"/>
      <c r="H223" s="12">
        <v>4.0</v>
      </c>
      <c r="I223" s="12">
        <v>11.0</v>
      </c>
      <c r="J223" s="12"/>
      <c r="K223" s="12"/>
      <c r="L223" s="11" t="str">
        <f t="shared" si="11"/>
        <v>15</v>
      </c>
    </row>
    <row r="224" ht="15.75" customHeight="1">
      <c r="A224">
        <v>10.0</v>
      </c>
      <c r="B224" s="11" t="s">
        <v>383</v>
      </c>
      <c r="C224" s="11" t="s">
        <v>24</v>
      </c>
      <c r="D224" s="11" t="s">
        <v>406</v>
      </c>
      <c r="E224" s="11" t="s">
        <v>119</v>
      </c>
      <c r="F224" s="11" t="s">
        <v>33</v>
      </c>
      <c r="G224" s="12">
        <v>13.0</v>
      </c>
      <c r="H224" s="12"/>
      <c r="I224" s="12"/>
      <c r="J224" s="12"/>
      <c r="K224" s="12"/>
      <c r="L224" s="11" t="str">
        <f t="shared" si="11"/>
        <v>13</v>
      </c>
    </row>
    <row r="225" ht="15.75" customHeight="1">
      <c r="A225">
        <v>10.0</v>
      </c>
      <c r="B225" s="11" t="s">
        <v>383</v>
      </c>
      <c r="C225" s="11" t="s">
        <v>24</v>
      </c>
      <c r="D225" s="11" t="s">
        <v>279</v>
      </c>
      <c r="E225" s="11" t="s">
        <v>416</v>
      </c>
      <c r="F225" s="11" t="s">
        <v>33</v>
      </c>
      <c r="G225" s="12">
        <v>7.0</v>
      </c>
      <c r="H225" s="12">
        <v>2.0</v>
      </c>
      <c r="I225" s="12">
        <v>4.0</v>
      </c>
      <c r="J225" s="12"/>
      <c r="K225" s="12"/>
      <c r="L225" s="11" t="str">
        <f t="shared" si="11"/>
        <v>13</v>
      </c>
    </row>
    <row r="226" ht="15.75" customHeight="1">
      <c r="A226">
        <v>11.0</v>
      </c>
      <c r="B226" s="11" t="s">
        <v>383</v>
      </c>
      <c r="C226" s="11" t="s">
        <v>24</v>
      </c>
      <c r="D226" s="11" t="s">
        <v>410</v>
      </c>
      <c r="E226" s="11" t="s">
        <v>411</v>
      </c>
      <c r="F226" s="11" t="s">
        <v>33</v>
      </c>
      <c r="G226" s="12">
        <v>9.0</v>
      </c>
      <c r="H226" s="12"/>
      <c r="I226" s="12"/>
      <c r="J226" s="12"/>
      <c r="K226" s="12"/>
      <c r="L226" s="11" t="str">
        <f t="shared" si="11"/>
        <v>9</v>
      </c>
    </row>
    <row r="227" ht="15.75" customHeight="1">
      <c r="A227">
        <v>11.0</v>
      </c>
      <c r="B227" s="11" t="s">
        <v>383</v>
      </c>
      <c r="C227" s="11" t="s">
        <v>24</v>
      </c>
      <c r="D227" s="11" t="s">
        <v>126</v>
      </c>
      <c r="E227" s="11" t="s">
        <v>418</v>
      </c>
      <c r="F227" s="11" t="s">
        <v>83</v>
      </c>
      <c r="G227" s="12">
        <v>7.0</v>
      </c>
      <c r="H227" s="12">
        <v>2.0</v>
      </c>
      <c r="I227" s="12"/>
      <c r="J227" s="12"/>
      <c r="K227" s="12"/>
      <c r="L227" s="11" t="str">
        <f t="shared" si="11"/>
        <v>9</v>
      </c>
    </row>
    <row r="228" ht="15.75" customHeight="1">
      <c r="A228">
        <v>12.0</v>
      </c>
      <c r="B228" s="11" t="s">
        <v>383</v>
      </c>
      <c r="C228" s="11" t="s">
        <v>24</v>
      </c>
      <c r="D228" s="11" t="s">
        <v>413</v>
      </c>
      <c r="E228" s="11" t="s">
        <v>414</v>
      </c>
      <c r="F228" s="11" t="s">
        <v>52</v>
      </c>
      <c r="G228" s="12">
        <v>8.0</v>
      </c>
      <c r="H228" s="12"/>
      <c r="I228" s="12"/>
      <c r="J228" s="12"/>
      <c r="K228" s="12"/>
      <c r="L228" s="11" t="str">
        <f t="shared" si="11"/>
        <v>8</v>
      </c>
    </row>
    <row r="229" ht="15.75" customHeight="1">
      <c r="A229">
        <v>12.0</v>
      </c>
      <c r="B229" s="11" t="s">
        <v>383</v>
      </c>
      <c r="C229" s="11" t="s">
        <v>24</v>
      </c>
      <c r="D229" s="11" t="s">
        <v>126</v>
      </c>
      <c r="E229" s="11" t="s">
        <v>708</v>
      </c>
      <c r="F229" s="11" t="s">
        <v>52</v>
      </c>
      <c r="G229" s="12"/>
      <c r="H229" s="12">
        <v>8.0</v>
      </c>
      <c r="I229" s="12"/>
      <c r="J229" s="12"/>
      <c r="K229" s="12"/>
      <c r="L229" s="11" t="str">
        <f t="shared" si="11"/>
        <v>8</v>
      </c>
    </row>
    <row r="230" ht="15.75" customHeight="1">
      <c r="A230">
        <v>13.0</v>
      </c>
      <c r="B230" s="11" t="s">
        <v>383</v>
      </c>
      <c r="C230" s="11" t="s">
        <v>24</v>
      </c>
      <c r="D230" s="11" t="s">
        <v>420</v>
      </c>
      <c r="E230" s="11" t="s">
        <v>421</v>
      </c>
      <c r="F230" s="11" t="s">
        <v>52</v>
      </c>
      <c r="G230" s="12">
        <v>5.0</v>
      </c>
      <c r="H230" s="12"/>
      <c r="I230" s="12">
        <v>2.0</v>
      </c>
      <c r="J230" s="12"/>
      <c r="K230" s="12"/>
      <c r="L230" s="11" t="str">
        <f t="shared" si="11"/>
        <v>7</v>
      </c>
    </row>
    <row r="231" ht="15.75" customHeight="1">
      <c r="A231">
        <v>14.0</v>
      </c>
      <c r="B231" s="11" t="s">
        <v>383</v>
      </c>
      <c r="C231" s="11" t="s">
        <v>24</v>
      </c>
      <c r="D231" s="11" t="s">
        <v>191</v>
      </c>
      <c r="E231" s="11" t="s">
        <v>189</v>
      </c>
      <c r="F231" s="11" t="s">
        <v>83</v>
      </c>
      <c r="G231" s="12">
        <v>3.0</v>
      </c>
      <c r="H231" s="12"/>
      <c r="I231" s="12"/>
      <c r="J231" s="12"/>
      <c r="K231" s="12"/>
      <c r="L231" s="11" t="str">
        <f t="shared" si="11"/>
        <v>3</v>
      </c>
    </row>
    <row r="232" ht="15.75" customHeight="1">
      <c r="A232">
        <v>15.0</v>
      </c>
      <c r="B232" s="11" t="s">
        <v>383</v>
      </c>
      <c r="C232" s="11" t="s">
        <v>24</v>
      </c>
      <c r="D232" s="11" t="s">
        <v>427</v>
      </c>
      <c r="E232" s="11" t="s">
        <v>428</v>
      </c>
      <c r="F232" s="11" t="s">
        <v>52</v>
      </c>
      <c r="G232" s="12">
        <v>2.0</v>
      </c>
      <c r="H232" s="12"/>
      <c r="I232" s="12"/>
      <c r="J232" s="12"/>
      <c r="K232" s="12"/>
      <c r="L232" s="11" t="str">
        <f t="shared" si="11"/>
        <v>2</v>
      </c>
    </row>
    <row r="233" ht="15.75" customHeight="1">
      <c r="A233">
        <v>15.0</v>
      </c>
      <c r="B233" s="11" t="s">
        <v>383</v>
      </c>
      <c r="C233" s="11" t="s">
        <v>24</v>
      </c>
      <c r="D233" s="11" t="s">
        <v>480</v>
      </c>
      <c r="E233" s="11" t="s">
        <v>719</v>
      </c>
      <c r="F233" s="11" t="s">
        <v>83</v>
      </c>
      <c r="G233" s="12"/>
      <c r="H233" s="12">
        <v>2.0</v>
      </c>
      <c r="I233" s="12"/>
      <c r="J233" s="12"/>
      <c r="K233" s="12"/>
      <c r="L233" s="11" t="str">
        <f t="shared" si="11"/>
        <v>2</v>
      </c>
    </row>
    <row r="234" ht="15.75" customHeight="1">
      <c r="A234">
        <v>15.0</v>
      </c>
      <c r="B234" s="11" t="s">
        <v>383</v>
      </c>
      <c r="C234" s="11" t="s">
        <v>24</v>
      </c>
      <c r="D234" s="11" t="s">
        <v>726</v>
      </c>
      <c r="E234" s="11" t="s">
        <v>605</v>
      </c>
      <c r="F234" s="11" t="s">
        <v>28</v>
      </c>
      <c r="G234" s="12"/>
      <c r="H234" s="12">
        <v>2.0</v>
      </c>
      <c r="I234" s="12"/>
      <c r="J234" s="12"/>
      <c r="K234" s="12"/>
      <c r="L234" s="11" t="str">
        <f t="shared" si="11"/>
        <v>2</v>
      </c>
    </row>
    <row r="235" ht="15.75" customHeight="1">
      <c r="A235">
        <v>15.0</v>
      </c>
      <c r="B235" s="11" t="s">
        <v>383</v>
      </c>
      <c r="C235" s="11" t="s">
        <v>24</v>
      </c>
      <c r="D235" s="11" t="s">
        <v>831</v>
      </c>
      <c r="E235" s="11" t="s">
        <v>832</v>
      </c>
      <c r="F235" s="11" t="s">
        <v>33</v>
      </c>
      <c r="G235" s="12"/>
      <c r="H235" s="12"/>
      <c r="I235" s="12">
        <v>2.0</v>
      </c>
      <c r="J235" s="12"/>
      <c r="K235" s="12"/>
      <c r="L235" s="11" t="str">
        <f t="shared" si="11"/>
        <v>2</v>
      </c>
    </row>
    <row r="236" ht="15.75" customHeight="1">
      <c r="I236" s="1"/>
    </row>
    <row r="237" ht="15.75" customHeight="1">
      <c r="B237" s="1"/>
      <c r="C237" s="1"/>
      <c r="D237" s="1"/>
      <c r="E237" s="1"/>
      <c r="F237" s="1"/>
      <c r="I237" s="1"/>
    </row>
    <row r="238" ht="15.75" customHeight="1">
      <c r="B238" s="6" t="s">
        <v>9</v>
      </c>
      <c r="C238" s="6" t="s">
        <v>10</v>
      </c>
      <c r="D238" s="6" t="s">
        <v>12</v>
      </c>
      <c r="E238" s="6" t="s">
        <v>13</v>
      </c>
      <c r="F238" s="6" t="s">
        <v>14</v>
      </c>
      <c r="G238" s="6" t="s">
        <v>862</v>
      </c>
      <c r="H238" s="6" t="s">
        <v>863</v>
      </c>
      <c r="I238" s="6" t="s">
        <v>864</v>
      </c>
      <c r="J238" s="6" t="s">
        <v>865</v>
      </c>
      <c r="K238" s="6" t="s">
        <v>866</v>
      </c>
      <c r="L238" s="6" t="s">
        <v>20</v>
      </c>
    </row>
    <row r="239" ht="15.75" customHeight="1">
      <c r="A239" s="41">
        <v>1.0</v>
      </c>
      <c r="B239" s="11" t="s">
        <v>383</v>
      </c>
      <c r="C239" s="11" t="s">
        <v>89</v>
      </c>
      <c r="D239" s="11" t="s">
        <v>430</v>
      </c>
      <c r="E239" s="11" t="s">
        <v>431</v>
      </c>
      <c r="F239" s="11" t="s">
        <v>132</v>
      </c>
      <c r="G239" s="12">
        <v>20.0</v>
      </c>
      <c r="H239" s="12">
        <v>20.0</v>
      </c>
      <c r="I239" s="12">
        <v>19.0</v>
      </c>
      <c r="J239" s="12"/>
      <c r="K239" s="12"/>
      <c r="L239" s="11" t="str">
        <f t="shared" ref="L239:L246" si="12">SUM(G239:K239)</f>
        <v>59</v>
      </c>
    </row>
    <row r="240" ht="15.75" customHeight="1">
      <c r="A240" s="42">
        <v>2.0</v>
      </c>
      <c r="B240" s="11" t="s">
        <v>383</v>
      </c>
      <c r="C240" s="11" t="s">
        <v>89</v>
      </c>
      <c r="D240" s="11" t="s">
        <v>91</v>
      </c>
      <c r="E240" s="11" t="s">
        <v>433</v>
      </c>
      <c r="F240" s="11" t="s">
        <v>33</v>
      </c>
      <c r="G240" s="12">
        <v>17.0</v>
      </c>
      <c r="H240" s="12">
        <v>17.0</v>
      </c>
      <c r="I240" s="12">
        <v>19.0</v>
      </c>
      <c r="J240" s="12"/>
      <c r="K240" s="12"/>
      <c r="L240" s="11" t="str">
        <f t="shared" si="12"/>
        <v>53</v>
      </c>
    </row>
    <row r="241" ht="15.75" customHeight="1">
      <c r="A241" s="43">
        <v>3.0</v>
      </c>
      <c r="B241" s="11" t="s">
        <v>383</v>
      </c>
      <c r="C241" s="11" t="s">
        <v>89</v>
      </c>
      <c r="D241" s="11" t="s">
        <v>439</v>
      </c>
      <c r="E241" s="11" t="s">
        <v>440</v>
      </c>
      <c r="F241" s="11" t="s">
        <v>33</v>
      </c>
      <c r="G241" s="12">
        <v>13.0</v>
      </c>
      <c r="H241" s="12">
        <v>17.0</v>
      </c>
      <c r="I241" s="12">
        <v>12.0</v>
      </c>
      <c r="J241" s="12"/>
      <c r="K241" s="12"/>
      <c r="L241" s="11" t="str">
        <f t="shared" si="12"/>
        <v>42</v>
      </c>
    </row>
    <row r="242" ht="15.75" customHeight="1">
      <c r="A242">
        <v>4.0</v>
      </c>
      <c r="B242" s="11" t="s">
        <v>383</v>
      </c>
      <c r="C242" s="11" t="s">
        <v>89</v>
      </c>
      <c r="D242" s="11" t="s">
        <v>436</v>
      </c>
      <c r="E242" s="11" t="s">
        <v>437</v>
      </c>
      <c r="F242" s="11" t="s">
        <v>33</v>
      </c>
      <c r="G242" s="12">
        <v>14.0</v>
      </c>
      <c r="H242" s="12"/>
      <c r="I242" s="12">
        <v>15.0</v>
      </c>
      <c r="J242" s="12"/>
      <c r="K242" s="12"/>
      <c r="L242" s="11" t="str">
        <f t="shared" si="12"/>
        <v>29</v>
      </c>
    </row>
    <row r="243" ht="15.75" customHeight="1">
      <c r="A243">
        <v>5.0</v>
      </c>
      <c r="B243" s="11" t="s">
        <v>383</v>
      </c>
      <c r="C243" s="11" t="s">
        <v>89</v>
      </c>
      <c r="D243" s="11" t="s">
        <v>91</v>
      </c>
      <c r="E243" s="11" t="s">
        <v>370</v>
      </c>
      <c r="F243" s="11" t="s">
        <v>132</v>
      </c>
      <c r="G243" s="12">
        <v>16.0</v>
      </c>
      <c r="H243" s="12"/>
      <c r="I243" s="12"/>
      <c r="J243" s="12"/>
      <c r="K243" s="12"/>
      <c r="L243" s="11" t="str">
        <f t="shared" si="12"/>
        <v>16</v>
      </c>
    </row>
    <row r="244" ht="15.75" customHeight="1">
      <c r="A244">
        <v>6.0</v>
      </c>
      <c r="B244" s="11" t="s">
        <v>383</v>
      </c>
      <c r="C244" s="11" t="s">
        <v>89</v>
      </c>
      <c r="D244" s="11" t="s">
        <v>361</v>
      </c>
      <c r="E244" s="11" t="s">
        <v>869</v>
      </c>
      <c r="F244" s="11" t="s">
        <v>52</v>
      </c>
      <c r="G244" s="12"/>
      <c r="H244" s="12"/>
      <c r="I244" s="12">
        <v>15.0</v>
      </c>
      <c r="J244" s="12"/>
      <c r="K244" s="12"/>
      <c r="L244" s="11" t="str">
        <f t="shared" si="12"/>
        <v>15</v>
      </c>
    </row>
    <row r="245" ht="15.75" customHeight="1">
      <c r="A245">
        <v>7.0</v>
      </c>
      <c r="B245" s="11" t="s">
        <v>383</v>
      </c>
      <c r="C245" s="11" t="s">
        <v>89</v>
      </c>
      <c r="D245" s="11" t="s">
        <v>735</v>
      </c>
      <c r="E245" s="11" t="s">
        <v>558</v>
      </c>
      <c r="F245" s="11" t="s">
        <v>559</v>
      </c>
      <c r="G245" s="12"/>
      <c r="H245" s="12">
        <v>14.0</v>
      </c>
      <c r="I245" s="12"/>
      <c r="J245" s="12"/>
      <c r="K245" s="12"/>
      <c r="L245" s="11" t="str">
        <f t="shared" si="12"/>
        <v>14</v>
      </c>
    </row>
    <row r="246" ht="15.75" customHeight="1">
      <c r="A246">
        <v>8.0</v>
      </c>
      <c r="B246" s="11" t="s">
        <v>383</v>
      </c>
      <c r="C246" s="11" t="s">
        <v>89</v>
      </c>
      <c r="D246" s="11" t="s">
        <v>442</v>
      </c>
      <c r="E246" s="11" t="s">
        <v>244</v>
      </c>
      <c r="F246" s="11" t="s">
        <v>52</v>
      </c>
      <c r="G246" s="12">
        <v>10.0</v>
      </c>
      <c r="H246" s="12"/>
      <c r="I246" s="12"/>
      <c r="J246" s="12"/>
      <c r="K246" s="12"/>
      <c r="L246" s="11" t="str">
        <f t="shared" si="12"/>
        <v>10</v>
      </c>
    </row>
    <row r="247" ht="15.75" customHeight="1">
      <c r="I247" s="1"/>
    </row>
    <row r="248" ht="15.75" customHeight="1">
      <c r="B248" s="1"/>
      <c r="C248" s="1"/>
      <c r="D248" s="1"/>
      <c r="E248" s="1"/>
      <c r="F248" s="1"/>
      <c r="I248" s="1"/>
    </row>
    <row r="249" ht="15.75" customHeight="1">
      <c r="B249" s="6" t="s">
        <v>9</v>
      </c>
      <c r="C249" s="6" t="s">
        <v>10</v>
      </c>
      <c r="D249" s="6" t="s">
        <v>12</v>
      </c>
      <c r="E249" s="6" t="s">
        <v>13</v>
      </c>
      <c r="F249" s="6" t="s">
        <v>14</v>
      </c>
      <c r="G249" s="6" t="s">
        <v>862</v>
      </c>
      <c r="H249" s="6" t="s">
        <v>863</v>
      </c>
      <c r="I249" s="6" t="s">
        <v>864</v>
      </c>
      <c r="J249" s="6" t="s">
        <v>865</v>
      </c>
      <c r="K249" s="6" t="s">
        <v>866</v>
      </c>
      <c r="L249" s="6" t="s">
        <v>20</v>
      </c>
    </row>
    <row r="250" ht="15.75" customHeight="1">
      <c r="A250" s="41">
        <v>1.0</v>
      </c>
      <c r="B250" s="11" t="s">
        <v>444</v>
      </c>
      <c r="C250" s="11" t="s">
        <v>24</v>
      </c>
      <c r="D250" s="11" t="s">
        <v>41</v>
      </c>
      <c r="E250" s="11" t="s">
        <v>448</v>
      </c>
      <c r="F250" s="11" t="s">
        <v>132</v>
      </c>
      <c r="G250" s="12">
        <v>17.0</v>
      </c>
      <c r="H250" s="12">
        <v>17.0</v>
      </c>
      <c r="I250" s="12">
        <v>12.0</v>
      </c>
      <c r="J250" s="12"/>
      <c r="K250" s="12"/>
      <c r="L250" s="11" t="str">
        <f t="shared" ref="L250:L259" si="13">SUM(G250:K250)</f>
        <v>46</v>
      </c>
    </row>
    <row r="251" ht="15.75" customHeight="1">
      <c r="A251" s="42">
        <v>2.0</v>
      </c>
      <c r="B251" s="11" t="s">
        <v>444</v>
      </c>
      <c r="C251" s="11" t="s">
        <v>24</v>
      </c>
      <c r="D251" s="11" t="s">
        <v>454</v>
      </c>
      <c r="E251" s="11" t="s">
        <v>455</v>
      </c>
      <c r="F251" s="11" t="s">
        <v>132</v>
      </c>
      <c r="G251" s="12">
        <v>9.0</v>
      </c>
      <c r="H251" s="12">
        <v>17.0</v>
      </c>
      <c r="I251" s="12">
        <v>15.0</v>
      </c>
      <c r="J251" s="12"/>
      <c r="K251" s="12"/>
      <c r="L251" s="11" t="str">
        <f t="shared" si="13"/>
        <v>41</v>
      </c>
    </row>
    <row r="252" ht="15.75" customHeight="1">
      <c r="A252" s="43">
        <v>3.0</v>
      </c>
      <c r="B252" s="11" t="s">
        <v>444</v>
      </c>
      <c r="C252" s="11" t="s">
        <v>24</v>
      </c>
      <c r="D252" s="11" t="s">
        <v>445</v>
      </c>
      <c r="E252" s="11" t="s">
        <v>446</v>
      </c>
      <c r="F252" s="11" t="s">
        <v>132</v>
      </c>
      <c r="G252" s="12">
        <v>20.0</v>
      </c>
      <c r="H252" s="12"/>
      <c r="I252" s="12">
        <v>20.0</v>
      </c>
      <c r="J252" s="12"/>
      <c r="K252" s="12"/>
      <c r="L252" s="11" t="str">
        <f t="shared" si="13"/>
        <v>40</v>
      </c>
    </row>
    <row r="253" ht="15.75" customHeight="1">
      <c r="A253">
        <v>4.0</v>
      </c>
      <c r="B253" s="11" t="s">
        <v>444</v>
      </c>
      <c r="C253" s="11" t="s">
        <v>24</v>
      </c>
      <c r="D253" s="11" t="s">
        <v>265</v>
      </c>
      <c r="E253" s="11" t="s">
        <v>447</v>
      </c>
      <c r="F253" s="11" t="s">
        <v>52</v>
      </c>
      <c r="G253" s="12">
        <v>17.0</v>
      </c>
      <c r="H253" s="12">
        <v>20.0</v>
      </c>
      <c r="I253" s="12"/>
      <c r="J253" s="12"/>
      <c r="K253" s="12"/>
      <c r="L253" s="11" t="str">
        <f t="shared" si="13"/>
        <v>37</v>
      </c>
    </row>
    <row r="254" ht="15.75" customHeight="1">
      <c r="A254">
        <v>4.0</v>
      </c>
      <c r="B254" s="11" t="s">
        <v>444</v>
      </c>
      <c r="C254" s="11" t="s">
        <v>24</v>
      </c>
      <c r="D254" s="11" t="s">
        <v>452</v>
      </c>
      <c r="E254" s="11" t="s">
        <v>453</v>
      </c>
      <c r="F254" s="11" t="s">
        <v>132</v>
      </c>
      <c r="G254" s="12">
        <v>10.0</v>
      </c>
      <c r="H254" s="12">
        <v>12.0</v>
      </c>
      <c r="I254" s="12">
        <v>15.0</v>
      </c>
      <c r="J254" s="12"/>
      <c r="K254" s="12"/>
      <c r="L254" s="11" t="str">
        <f t="shared" si="13"/>
        <v>37</v>
      </c>
    </row>
    <row r="255" ht="15.75" customHeight="1">
      <c r="A255">
        <v>5.0</v>
      </c>
      <c r="B255" s="11" t="s">
        <v>444</v>
      </c>
      <c r="C255" s="11" t="s">
        <v>24</v>
      </c>
      <c r="D255" s="11" t="s">
        <v>69</v>
      </c>
      <c r="E255" s="11" t="s">
        <v>456</v>
      </c>
      <c r="F255" s="11" t="s">
        <v>132</v>
      </c>
      <c r="G255" s="12">
        <v>8.0</v>
      </c>
      <c r="H255" s="12">
        <v>14.0</v>
      </c>
      <c r="I255" s="12">
        <v>11.0</v>
      </c>
      <c r="J255" s="12"/>
      <c r="K255" s="12"/>
      <c r="L255" s="11" t="str">
        <f t="shared" si="13"/>
        <v>33</v>
      </c>
    </row>
    <row r="256" ht="15.75" customHeight="1">
      <c r="A256">
        <v>6.0</v>
      </c>
      <c r="B256" s="11" t="s">
        <v>444</v>
      </c>
      <c r="C256" s="11" t="s">
        <v>24</v>
      </c>
      <c r="D256" s="11" t="s">
        <v>449</v>
      </c>
      <c r="E256" s="11" t="s">
        <v>450</v>
      </c>
      <c r="F256" s="11" t="s">
        <v>132</v>
      </c>
      <c r="G256" s="12">
        <v>13.0</v>
      </c>
      <c r="H256" s="12"/>
      <c r="I256" s="12">
        <v>14.0</v>
      </c>
      <c r="J256" s="12"/>
      <c r="K256" s="12"/>
      <c r="L256" s="11" t="str">
        <f t="shared" si="13"/>
        <v>27</v>
      </c>
    </row>
    <row r="257" ht="15.75" customHeight="1">
      <c r="A257">
        <v>7.0</v>
      </c>
      <c r="B257" s="11" t="s">
        <v>444</v>
      </c>
      <c r="C257" s="11" t="s">
        <v>24</v>
      </c>
      <c r="D257" s="11" t="s">
        <v>408</v>
      </c>
      <c r="E257" s="11" t="s">
        <v>451</v>
      </c>
      <c r="F257" s="11" t="s">
        <v>132</v>
      </c>
      <c r="G257" s="12">
        <v>10.0</v>
      </c>
      <c r="H257" s="12"/>
      <c r="I257" s="12">
        <v>8.0</v>
      </c>
      <c r="J257" s="12"/>
      <c r="K257" s="12"/>
      <c r="L257" s="11" t="str">
        <f t="shared" si="13"/>
        <v>18</v>
      </c>
    </row>
    <row r="258" ht="15.75" customHeight="1">
      <c r="A258">
        <v>8.0</v>
      </c>
      <c r="B258" s="11" t="s">
        <v>444</v>
      </c>
      <c r="C258" s="11" t="s">
        <v>24</v>
      </c>
      <c r="D258" s="11" t="s">
        <v>141</v>
      </c>
      <c r="E258" s="11" t="s">
        <v>741</v>
      </c>
      <c r="F258" s="11" t="s">
        <v>132</v>
      </c>
      <c r="G258" s="12"/>
      <c r="H258" s="12">
        <v>9.0</v>
      </c>
      <c r="I258" s="12">
        <v>6.0</v>
      </c>
      <c r="J258" s="12"/>
      <c r="K258" s="12"/>
      <c r="L258" s="11" t="str">
        <f t="shared" si="13"/>
        <v>15</v>
      </c>
    </row>
    <row r="259" ht="15.75" customHeight="1">
      <c r="A259">
        <v>9.0</v>
      </c>
      <c r="B259" s="11" t="s">
        <v>444</v>
      </c>
      <c r="C259" s="11" t="s">
        <v>24</v>
      </c>
      <c r="D259" s="11" t="s">
        <v>348</v>
      </c>
      <c r="E259" s="11" t="s">
        <v>740</v>
      </c>
      <c r="F259" s="11" t="s">
        <v>559</v>
      </c>
      <c r="G259" s="12"/>
      <c r="H259" s="12">
        <v>9.0</v>
      </c>
      <c r="I259" s="12"/>
      <c r="J259" s="12"/>
      <c r="K259" s="12"/>
      <c r="L259" s="11" t="str">
        <f t="shared" si="13"/>
        <v>9</v>
      </c>
    </row>
    <row r="260" ht="15.75" customHeight="1">
      <c r="I260" s="1"/>
    </row>
    <row r="261" ht="15.75" customHeight="1">
      <c r="B261" s="1"/>
      <c r="C261" s="1"/>
      <c r="D261" s="1"/>
      <c r="E261" s="1"/>
      <c r="F261" s="1"/>
      <c r="I261" s="1"/>
    </row>
    <row r="262" ht="15.75" customHeight="1">
      <c r="B262" s="6" t="s">
        <v>9</v>
      </c>
      <c r="C262" s="6" t="s">
        <v>10</v>
      </c>
      <c r="D262" s="6" t="s">
        <v>12</v>
      </c>
      <c r="E262" s="6" t="s">
        <v>13</v>
      </c>
      <c r="F262" s="6" t="s">
        <v>14</v>
      </c>
      <c r="G262" s="6" t="s">
        <v>862</v>
      </c>
      <c r="H262" s="6" t="s">
        <v>863</v>
      </c>
      <c r="I262" s="6" t="s">
        <v>864</v>
      </c>
      <c r="J262" s="6" t="s">
        <v>865</v>
      </c>
      <c r="K262" s="6" t="s">
        <v>866</v>
      </c>
      <c r="L262" s="6" t="s">
        <v>20</v>
      </c>
    </row>
    <row r="263" ht="15.75" customHeight="1">
      <c r="A263" s="41">
        <v>1.0</v>
      </c>
      <c r="B263" s="11" t="s">
        <v>444</v>
      </c>
      <c r="C263" s="11" t="s">
        <v>89</v>
      </c>
      <c r="D263" s="11" t="s">
        <v>457</v>
      </c>
      <c r="E263" s="11" t="s">
        <v>458</v>
      </c>
      <c r="F263" s="11" t="s">
        <v>132</v>
      </c>
      <c r="G263" s="12">
        <v>19.0</v>
      </c>
      <c r="H263" s="12">
        <v>20.0</v>
      </c>
      <c r="I263" s="12">
        <v>18.0</v>
      </c>
      <c r="J263" s="12"/>
      <c r="K263" s="12"/>
      <c r="L263" s="11" t="str">
        <f t="shared" ref="L263:L270" si="14">SUM(G263:K263)</f>
        <v>57</v>
      </c>
    </row>
    <row r="264" ht="15.75" customHeight="1">
      <c r="A264" s="42">
        <v>2.0</v>
      </c>
      <c r="B264" s="11" t="s">
        <v>444</v>
      </c>
      <c r="C264" s="11" t="s">
        <v>89</v>
      </c>
      <c r="D264" s="11" t="s">
        <v>459</v>
      </c>
      <c r="E264" s="11" t="s">
        <v>226</v>
      </c>
      <c r="F264" s="11" t="s">
        <v>132</v>
      </c>
      <c r="G264" s="12">
        <v>17.0</v>
      </c>
      <c r="H264" s="12">
        <v>18.0</v>
      </c>
      <c r="I264" s="12">
        <v>17.0</v>
      </c>
      <c r="J264" s="12"/>
      <c r="K264" s="12"/>
      <c r="L264" s="11" t="str">
        <f t="shared" si="14"/>
        <v>52</v>
      </c>
    </row>
    <row r="265" ht="15.75" customHeight="1">
      <c r="A265" s="43">
        <v>3.0</v>
      </c>
      <c r="B265" s="11" t="s">
        <v>444</v>
      </c>
      <c r="C265" s="11" t="s">
        <v>89</v>
      </c>
      <c r="D265" s="11" t="s">
        <v>430</v>
      </c>
      <c r="E265" s="11" t="s">
        <v>460</v>
      </c>
      <c r="F265" s="11" t="s">
        <v>132</v>
      </c>
      <c r="G265" s="12">
        <v>16.0</v>
      </c>
      <c r="H265" s="12">
        <v>14.0</v>
      </c>
      <c r="I265" s="12">
        <v>13.0</v>
      </c>
      <c r="J265" s="12"/>
      <c r="K265" s="12"/>
      <c r="L265" s="11" t="str">
        <f t="shared" si="14"/>
        <v>43</v>
      </c>
    </row>
    <row r="266" ht="15.75" customHeight="1">
      <c r="A266">
        <v>4.0</v>
      </c>
      <c r="B266" s="11" t="s">
        <v>444</v>
      </c>
      <c r="C266" s="11" t="s">
        <v>89</v>
      </c>
      <c r="D266" s="11" t="s">
        <v>463</v>
      </c>
      <c r="E266" s="11" t="s">
        <v>464</v>
      </c>
      <c r="F266" s="11" t="s">
        <v>132</v>
      </c>
      <c r="G266" s="12">
        <v>12.0</v>
      </c>
      <c r="H266" s="12">
        <v>15.0</v>
      </c>
      <c r="I266" s="12">
        <v>11.0</v>
      </c>
      <c r="J266" s="12"/>
      <c r="K266" s="12"/>
      <c r="L266" s="11" t="str">
        <f t="shared" si="14"/>
        <v>38</v>
      </c>
    </row>
    <row r="267" ht="15.75" customHeight="1">
      <c r="A267">
        <v>5.0</v>
      </c>
      <c r="B267" s="11" t="s">
        <v>444</v>
      </c>
      <c r="C267" s="11" t="s">
        <v>89</v>
      </c>
      <c r="D267" s="11" t="s">
        <v>461</v>
      </c>
      <c r="E267" s="11" t="s">
        <v>462</v>
      </c>
      <c r="F267" s="11" t="s">
        <v>83</v>
      </c>
      <c r="G267" s="12">
        <v>16.0</v>
      </c>
      <c r="H267" s="12"/>
      <c r="I267" s="12">
        <v>19.0</v>
      </c>
      <c r="J267" s="12"/>
      <c r="K267" s="12"/>
      <c r="L267" s="11" t="str">
        <f t="shared" si="14"/>
        <v>35</v>
      </c>
    </row>
    <row r="268" ht="15.75" customHeight="1">
      <c r="A268">
        <v>6.0</v>
      </c>
      <c r="B268" s="11" t="s">
        <v>444</v>
      </c>
      <c r="C268" s="11" t="s">
        <v>89</v>
      </c>
      <c r="D268" s="11" t="s">
        <v>467</v>
      </c>
      <c r="E268" s="11" t="s">
        <v>468</v>
      </c>
      <c r="F268" s="11" t="s">
        <v>52</v>
      </c>
      <c r="G268" s="12">
        <v>9.0</v>
      </c>
      <c r="H268" s="12">
        <v>11.0</v>
      </c>
      <c r="I268" s="12">
        <v>12.0</v>
      </c>
      <c r="J268" s="12"/>
      <c r="K268" s="12"/>
      <c r="L268" s="11" t="str">
        <f t="shared" si="14"/>
        <v>32</v>
      </c>
    </row>
    <row r="269" ht="15.75" customHeight="1">
      <c r="A269">
        <v>7.0</v>
      </c>
      <c r="B269" s="11" t="s">
        <v>444</v>
      </c>
      <c r="C269" s="11" t="s">
        <v>89</v>
      </c>
      <c r="D269" s="11" t="s">
        <v>465</v>
      </c>
      <c r="E269" s="11" t="s">
        <v>466</v>
      </c>
      <c r="F269" s="11" t="s">
        <v>132</v>
      </c>
      <c r="G269" s="12">
        <v>9.0</v>
      </c>
      <c r="H269" s="12">
        <v>7.0</v>
      </c>
      <c r="I269" s="12"/>
      <c r="J269" s="12"/>
      <c r="K269" s="12"/>
      <c r="L269" s="11" t="str">
        <f t="shared" si="14"/>
        <v>16</v>
      </c>
    </row>
    <row r="270" ht="15.75" customHeight="1">
      <c r="A270">
        <v>8.0</v>
      </c>
      <c r="B270" s="11" t="s">
        <v>444</v>
      </c>
      <c r="C270" s="11" t="s">
        <v>89</v>
      </c>
      <c r="D270" s="11" t="s">
        <v>469</v>
      </c>
      <c r="E270" s="11" t="s">
        <v>282</v>
      </c>
      <c r="F270" s="11" t="s">
        <v>83</v>
      </c>
      <c r="G270" s="12">
        <v>6.0</v>
      </c>
      <c r="H270" s="12"/>
      <c r="I270" s="12"/>
      <c r="J270" s="12"/>
      <c r="K270" s="12"/>
      <c r="L270" s="11" t="str">
        <f t="shared" si="14"/>
        <v>6</v>
      </c>
    </row>
    <row r="271" ht="15.75" customHeight="1">
      <c r="I271" s="1"/>
    </row>
    <row r="272" ht="15.75" customHeight="1">
      <c r="I272" s="1"/>
    </row>
    <row r="273" ht="15.75" customHeight="1">
      <c r="B273" s="1"/>
      <c r="C273" s="1"/>
      <c r="D273" s="1"/>
      <c r="E273" s="1"/>
      <c r="F273" s="1"/>
      <c r="I273" s="1"/>
    </row>
    <row r="274" ht="15.75" customHeight="1">
      <c r="B274" s="6" t="s">
        <v>9</v>
      </c>
      <c r="C274" s="6" t="s">
        <v>10</v>
      </c>
      <c r="D274" s="6" t="s">
        <v>12</v>
      </c>
      <c r="E274" s="6" t="s">
        <v>13</v>
      </c>
      <c r="F274" s="6" t="s">
        <v>14</v>
      </c>
      <c r="G274" s="6" t="s">
        <v>862</v>
      </c>
      <c r="H274" s="6" t="s">
        <v>863</v>
      </c>
      <c r="I274" s="6" t="s">
        <v>864</v>
      </c>
      <c r="J274" s="6" t="s">
        <v>865</v>
      </c>
      <c r="K274" s="6" t="s">
        <v>866</v>
      </c>
      <c r="L274" s="6" t="s">
        <v>20</v>
      </c>
    </row>
    <row r="275" ht="15.75" customHeight="1">
      <c r="A275" s="41">
        <v>1.0</v>
      </c>
      <c r="B275" s="11" t="s">
        <v>470</v>
      </c>
      <c r="C275" s="11" t="s">
        <v>24</v>
      </c>
      <c r="D275" s="11" t="s">
        <v>480</v>
      </c>
      <c r="E275" s="11" t="s">
        <v>481</v>
      </c>
      <c r="F275" s="11" t="s">
        <v>83</v>
      </c>
      <c r="G275" s="12">
        <v>14.0</v>
      </c>
      <c r="H275" s="12">
        <v>19.0</v>
      </c>
      <c r="I275" s="12">
        <v>17.0</v>
      </c>
      <c r="J275" s="12"/>
      <c r="K275" s="12"/>
      <c r="L275" s="11" t="str">
        <f t="shared" ref="L275:L281" si="15">SUM(G275:K275)</f>
        <v>50</v>
      </c>
    </row>
    <row r="276" ht="15.75" customHeight="1">
      <c r="A276" s="42">
        <v>2.0</v>
      </c>
      <c r="B276" s="11" t="s">
        <v>470</v>
      </c>
      <c r="C276" s="11" t="s">
        <v>24</v>
      </c>
      <c r="D276" s="11" t="s">
        <v>475</v>
      </c>
      <c r="E276" s="11" t="s">
        <v>476</v>
      </c>
      <c r="F276" s="11" t="s">
        <v>33</v>
      </c>
      <c r="G276" s="12">
        <v>17.0</v>
      </c>
      <c r="H276" s="12">
        <v>15.0</v>
      </c>
      <c r="I276" s="12">
        <v>15.0</v>
      </c>
      <c r="J276" s="12"/>
      <c r="K276" s="12"/>
      <c r="L276" s="11" t="str">
        <f t="shared" si="15"/>
        <v>47</v>
      </c>
    </row>
    <row r="277" ht="15.75" customHeight="1">
      <c r="A277" s="43">
        <v>3.0</v>
      </c>
      <c r="B277" s="11" t="s">
        <v>470</v>
      </c>
      <c r="C277" s="11" t="s">
        <v>24</v>
      </c>
      <c r="D277" s="11" t="s">
        <v>66</v>
      </c>
      <c r="E277" s="11" t="s">
        <v>478</v>
      </c>
      <c r="F277" s="11" t="s">
        <v>33</v>
      </c>
      <c r="G277" s="12">
        <v>16.0</v>
      </c>
      <c r="H277" s="12">
        <v>8.0</v>
      </c>
      <c r="I277" s="12">
        <v>18.0</v>
      </c>
      <c r="J277" s="12"/>
      <c r="K277" s="12"/>
      <c r="L277" s="11" t="str">
        <f t="shared" si="15"/>
        <v>42</v>
      </c>
    </row>
    <row r="278" ht="15.75" customHeight="1">
      <c r="A278">
        <v>4.0</v>
      </c>
      <c r="B278" s="11" t="s">
        <v>470</v>
      </c>
      <c r="C278" s="11" t="s">
        <v>24</v>
      </c>
      <c r="D278" s="11" t="s">
        <v>472</v>
      </c>
      <c r="E278" s="11" t="s">
        <v>473</v>
      </c>
      <c r="F278" s="11" t="s">
        <v>83</v>
      </c>
      <c r="G278" s="12">
        <v>18.0</v>
      </c>
      <c r="H278" s="12">
        <v>19.0</v>
      </c>
      <c r="I278" s="12"/>
      <c r="J278" s="12"/>
      <c r="K278" s="12"/>
      <c r="L278" s="11" t="str">
        <f t="shared" si="15"/>
        <v>37</v>
      </c>
    </row>
    <row r="279" ht="15.75" customHeight="1">
      <c r="A279">
        <v>5.0</v>
      </c>
      <c r="B279" s="11" t="s">
        <v>470</v>
      </c>
      <c r="C279" s="11" t="s">
        <v>24</v>
      </c>
      <c r="D279" s="11" t="s">
        <v>66</v>
      </c>
      <c r="E279" s="11" t="s">
        <v>486</v>
      </c>
      <c r="F279" s="11" t="s">
        <v>33</v>
      </c>
      <c r="G279" s="12">
        <v>10.0</v>
      </c>
      <c r="H279" s="12"/>
      <c r="I279" s="12">
        <v>18.0</v>
      </c>
      <c r="J279" s="12"/>
      <c r="K279" s="12"/>
      <c r="L279" s="11" t="str">
        <f t="shared" si="15"/>
        <v>28</v>
      </c>
    </row>
    <row r="280" ht="15.75" customHeight="1">
      <c r="A280">
        <v>6.0</v>
      </c>
      <c r="B280" s="11" t="s">
        <v>470</v>
      </c>
      <c r="C280" s="11" t="s">
        <v>24</v>
      </c>
      <c r="D280" s="11" t="s">
        <v>483</v>
      </c>
      <c r="E280" s="11" t="s">
        <v>484</v>
      </c>
      <c r="F280" s="11" t="s">
        <v>33</v>
      </c>
      <c r="G280" s="12">
        <v>11.0</v>
      </c>
      <c r="H280" s="12"/>
      <c r="I280" s="12">
        <v>12.0</v>
      </c>
      <c r="J280" s="12"/>
      <c r="K280" s="12"/>
      <c r="L280" s="11" t="str">
        <f t="shared" si="15"/>
        <v>23</v>
      </c>
    </row>
    <row r="281" ht="15.75" customHeight="1">
      <c r="A281">
        <v>7.0</v>
      </c>
      <c r="B281" s="11" t="s">
        <v>470</v>
      </c>
      <c r="C281" s="11" t="s">
        <v>24</v>
      </c>
      <c r="D281" s="11" t="s">
        <v>179</v>
      </c>
      <c r="E281" s="11" t="s">
        <v>488</v>
      </c>
      <c r="F281" s="11" t="s">
        <v>83</v>
      </c>
      <c r="G281" s="12">
        <v>10.0</v>
      </c>
      <c r="H281" s="12"/>
      <c r="I281" s="12"/>
      <c r="J281" s="12"/>
      <c r="K281" s="12"/>
      <c r="L281" s="11" t="str">
        <f t="shared" si="15"/>
        <v>10</v>
      </c>
    </row>
    <row r="282" ht="15.75" customHeight="1">
      <c r="I282" s="1"/>
    </row>
    <row r="283" ht="15.75" customHeight="1">
      <c r="I283" s="1"/>
    </row>
    <row r="284" ht="15.75" customHeight="1">
      <c r="B284" s="1"/>
      <c r="C284" s="1"/>
      <c r="D284" s="1"/>
      <c r="E284" s="1"/>
      <c r="F284" s="1"/>
      <c r="I284" s="1"/>
    </row>
    <row r="285" ht="15.75" customHeight="1">
      <c r="B285" s="6" t="s">
        <v>9</v>
      </c>
      <c r="C285" s="6" t="s">
        <v>10</v>
      </c>
      <c r="D285" s="6" t="s">
        <v>12</v>
      </c>
      <c r="E285" s="6" t="s">
        <v>13</v>
      </c>
      <c r="F285" s="6" t="s">
        <v>14</v>
      </c>
      <c r="G285" s="6" t="s">
        <v>862</v>
      </c>
      <c r="H285" s="6" t="s">
        <v>863</v>
      </c>
      <c r="I285" s="6" t="s">
        <v>864</v>
      </c>
      <c r="J285" s="6" t="s">
        <v>865</v>
      </c>
      <c r="K285" s="6" t="s">
        <v>866</v>
      </c>
      <c r="L285" s="6" t="s">
        <v>20</v>
      </c>
    </row>
    <row r="286" ht="15.75" customHeight="1">
      <c r="A286" s="41">
        <v>1.0</v>
      </c>
      <c r="B286" s="11" t="s">
        <v>470</v>
      </c>
      <c r="C286" s="11" t="s">
        <v>89</v>
      </c>
      <c r="D286" s="11" t="s">
        <v>493</v>
      </c>
      <c r="E286" s="11" t="s">
        <v>494</v>
      </c>
      <c r="F286" s="11" t="s">
        <v>33</v>
      </c>
      <c r="G286" s="12">
        <v>18.0</v>
      </c>
      <c r="H286" s="12">
        <v>18.0</v>
      </c>
      <c r="I286" s="12">
        <v>20.0</v>
      </c>
      <c r="J286" s="12"/>
      <c r="K286" s="12"/>
      <c r="L286" s="11" t="str">
        <f t="shared" ref="L286:L287" si="16">SUM(G286:K286)</f>
        <v>56</v>
      </c>
    </row>
    <row r="287" ht="15.75" customHeight="1">
      <c r="A287" s="42">
        <v>2.0</v>
      </c>
      <c r="B287" s="11" t="s">
        <v>470</v>
      </c>
      <c r="C287" s="11" t="s">
        <v>89</v>
      </c>
      <c r="D287" s="11" t="s">
        <v>490</v>
      </c>
      <c r="E287" s="11" t="s">
        <v>491</v>
      </c>
      <c r="F287" s="11" t="s">
        <v>33</v>
      </c>
      <c r="G287" s="12">
        <v>20.0</v>
      </c>
      <c r="H287" s="12">
        <v>20.0</v>
      </c>
      <c r="I287" s="12"/>
      <c r="J287" s="12"/>
      <c r="K287" s="12"/>
      <c r="L287" s="11" t="str">
        <f t="shared" si="16"/>
        <v>40</v>
      </c>
    </row>
    <row r="288" ht="15.75" customHeight="1">
      <c r="I288" s="1"/>
    </row>
    <row r="289" ht="15.75" customHeight="1">
      <c r="I289" s="1"/>
    </row>
    <row r="290" ht="15.75" customHeight="1">
      <c r="B290" s="1"/>
      <c r="C290" s="1"/>
      <c r="D290" s="1"/>
      <c r="E290" s="1"/>
      <c r="F290" s="1"/>
      <c r="I290" s="1"/>
    </row>
    <row r="291" ht="15.75" customHeight="1">
      <c r="B291" s="6" t="s">
        <v>9</v>
      </c>
      <c r="C291" s="6" t="s">
        <v>10</v>
      </c>
      <c r="D291" s="6" t="s">
        <v>12</v>
      </c>
      <c r="E291" s="6" t="s">
        <v>13</v>
      </c>
      <c r="F291" s="6" t="s">
        <v>14</v>
      </c>
      <c r="G291" s="6" t="s">
        <v>862</v>
      </c>
      <c r="H291" s="6" t="s">
        <v>863</v>
      </c>
      <c r="I291" s="6" t="s">
        <v>864</v>
      </c>
      <c r="J291" s="6" t="s">
        <v>865</v>
      </c>
      <c r="K291" s="6" t="s">
        <v>866</v>
      </c>
      <c r="L291" s="6" t="s">
        <v>20</v>
      </c>
    </row>
    <row r="292" ht="15.75" customHeight="1">
      <c r="A292" s="41">
        <v>1.0</v>
      </c>
      <c r="B292" s="11" t="s">
        <v>495</v>
      </c>
      <c r="C292" s="11" t="s">
        <v>24</v>
      </c>
      <c r="D292" s="11" t="s">
        <v>212</v>
      </c>
      <c r="E292" s="11" t="s">
        <v>497</v>
      </c>
      <c r="F292" s="11" t="s">
        <v>33</v>
      </c>
      <c r="G292" s="12">
        <v>20.0</v>
      </c>
      <c r="H292" s="12">
        <v>20.0</v>
      </c>
      <c r="I292" s="12">
        <v>20.0</v>
      </c>
      <c r="J292" s="12"/>
      <c r="K292" s="12"/>
      <c r="L292" s="11" t="str">
        <f t="shared" ref="L292:L296" si="17">SUM(G292:K292)</f>
        <v>60</v>
      </c>
    </row>
    <row r="293" ht="15.75" customHeight="1">
      <c r="A293" s="42">
        <v>2.0</v>
      </c>
      <c r="B293" s="11" t="s">
        <v>495</v>
      </c>
      <c r="C293" s="11" t="s">
        <v>24</v>
      </c>
      <c r="D293" s="11" t="s">
        <v>66</v>
      </c>
      <c r="E293" s="11" t="s">
        <v>501</v>
      </c>
      <c r="F293" s="11" t="s">
        <v>33</v>
      </c>
      <c r="G293" s="12">
        <v>17.0</v>
      </c>
      <c r="H293" s="12">
        <v>18.0</v>
      </c>
      <c r="I293" s="12">
        <v>15.0</v>
      </c>
      <c r="J293" s="12"/>
      <c r="K293" s="12"/>
      <c r="L293" s="11" t="str">
        <f t="shared" si="17"/>
        <v>50</v>
      </c>
    </row>
    <row r="294" ht="15.75" customHeight="1">
      <c r="A294" s="43">
        <v>3.0</v>
      </c>
      <c r="B294" s="11" t="s">
        <v>495</v>
      </c>
      <c r="C294" s="11" t="s">
        <v>24</v>
      </c>
      <c r="D294" s="11" t="s">
        <v>212</v>
      </c>
      <c r="E294" s="11" t="s">
        <v>499</v>
      </c>
      <c r="F294" s="11" t="s">
        <v>132</v>
      </c>
      <c r="G294" s="12">
        <v>17.0</v>
      </c>
      <c r="H294" s="12"/>
      <c r="I294" s="12">
        <v>17.0</v>
      </c>
      <c r="J294" s="12"/>
      <c r="K294" s="12"/>
      <c r="L294" s="11" t="str">
        <f t="shared" si="17"/>
        <v>34</v>
      </c>
    </row>
    <row r="295" ht="15.75" customHeight="1">
      <c r="A295">
        <v>4.0</v>
      </c>
      <c r="B295" s="11" t="s">
        <v>495</v>
      </c>
      <c r="C295" s="11" t="s">
        <v>24</v>
      </c>
      <c r="D295" s="11" t="s">
        <v>744</v>
      </c>
      <c r="E295" s="11" t="s">
        <v>745</v>
      </c>
      <c r="F295" s="11" t="s">
        <v>28</v>
      </c>
      <c r="G295" s="12"/>
      <c r="H295" s="12">
        <v>16.0</v>
      </c>
      <c r="I295" s="12"/>
      <c r="J295" s="12"/>
      <c r="K295" s="12"/>
      <c r="L295" s="11" t="str">
        <f t="shared" si="17"/>
        <v>16</v>
      </c>
    </row>
    <row r="296" ht="15.75" customHeight="1">
      <c r="A296">
        <v>4.0</v>
      </c>
      <c r="B296" s="11" t="s">
        <v>495</v>
      </c>
      <c r="C296" s="11" t="s">
        <v>24</v>
      </c>
      <c r="D296" s="11" t="s">
        <v>855</v>
      </c>
      <c r="E296" s="11" t="s">
        <v>856</v>
      </c>
      <c r="F296" s="11" t="s">
        <v>52</v>
      </c>
      <c r="G296" s="11"/>
      <c r="H296" s="11"/>
      <c r="I296" s="12">
        <v>16.0</v>
      </c>
      <c r="J296" s="11"/>
      <c r="K296" s="11"/>
      <c r="L296" s="11" t="str">
        <f t="shared" si="17"/>
        <v>16</v>
      </c>
    </row>
    <row r="297" ht="15.75" customHeight="1">
      <c r="I297" s="1"/>
    </row>
    <row r="298" ht="15.75" customHeight="1">
      <c r="B298" s="1"/>
      <c r="C298" s="1"/>
      <c r="D298" s="1"/>
      <c r="E298" s="1"/>
      <c r="F298" s="1"/>
      <c r="I298" s="1"/>
    </row>
    <row r="299" ht="15.75" customHeight="1">
      <c r="B299" s="6" t="s">
        <v>9</v>
      </c>
      <c r="C299" s="6" t="s">
        <v>10</v>
      </c>
      <c r="D299" s="6" t="s">
        <v>12</v>
      </c>
      <c r="E299" s="6" t="s">
        <v>13</v>
      </c>
      <c r="F299" s="6" t="s">
        <v>14</v>
      </c>
      <c r="G299" s="6" t="s">
        <v>862</v>
      </c>
      <c r="H299" s="6" t="s">
        <v>863</v>
      </c>
      <c r="I299" s="6" t="s">
        <v>864</v>
      </c>
      <c r="J299" s="6" t="s">
        <v>865</v>
      </c>
      <c r="K299" s="6" t="s">
        <v>866</v>
      </c>
      <c r="L299" s="6" t="s">
        <v>20</v>
      </c>
    </row>
    <row r="300" ht="15.75" customHeight="1">
      <c r="A300" s="41">
        <v>1.0</v>
      </c>
      <c r="B300" s="11" t="s">
        <v>495</v>
      </c>
      <c r="C300" s="11" t="s">
        <v>89</v>
      </c>
      <c r="D300" s="11" t="s">
        <v>509</v>
      </c>
      <c r="E300" s="11" t="s">
        <v>510</v>
      </c>
      <c r="F300" s="11" t="s">
        <v>33</v>
      </c>
      <c r="G300" s="12">
        <v>17.0</v>
      </c>
      <c r="H300" s="12">
        <v>20.0</v>
      </c>
      <c r="I300" s="12">
        <v>18.0</v>
      </c>
      <c r="J300" s="12"/>
      <c r="K300" s="12"/>
      <c r="L300" s="11" t="str">
        <f t="shared" ref="L300:L303" si="18">SUM(G300:K300)</f>
        <v>55</v>
      </c>
    </row>
    <row r="301" ht="15.75" customHeight="1">
      <c r="A301" s="42">
        <v>2.0</v>
      </c>
      <c r="B301" s="11" t="s">
        <v>495</v>
      </c>
      <c r="C301" s="11" t="s">
        <v>89</v>
      </c>
      <c r="D301" s="11" t="s">
        <v>503</v>
      </c>
      <c r="E301" s="11" t="s">
        <v>504</v>
      </c>
      <c r="F301" s="11" t="s">
        <v>132</v>
      </c>
      <c r="G301" s="12">
        <v>19.0</v>
      </c>
      <c r="H301" s="12"/>
      <c r="I301" s="12">
        <v>20.0</v>
      </c>
      <c r="J301" s="12"/>
      <c r="K301" s="12"/>
      <c r="L301" s="11" t="str">
        <f t="shared" si="18"/>
        <v>39</v>
      </c>
    </row>
    <row r="302" ht="15.75" customHeight="1">
      <c r="A302" s="43">
        <v>3.0</v>
      </c>
      <c r="B302" s="11" t="s">
        <v>495</v>
      </c>
      <c r="C302" s="11" t="s">
        <v>89</v>
      </c>
      <c r="D302" s="11" t="s">
        <v>506</v>
      </c>
      <c r="E302" s="11" t="s">
        <v>507</v>
      </c>
      <c r="F302" s="11" t="s">
        <v>33</v>
      </c>
      <c r="G302" s="12">
        <v>18.0</v>
      </c>
      <c r="H302" s="12">
        <v>9.0</v>
      </c>
      <c r="I302" s="12"/>
      <c r="J302" s="12"/>
      <c r="K302" s="12"/>
      <c r="L302" s="11" t="str">
        <f t="shared" si="18"/>
        <v>27</v>
      </c>
    </row>
    <row r="303" ht="15.75" customHeight="1">
      <c r="A303">
        <v>4.0</v>
      </c>
      <c r="B303" s="11" t="s">
        <v>495</v>
      </c>
      <c r="C303" s="11" t="s">
        <v>89</v>
      </c>
      <c r="D303" s="11" t="s">
        <v>747</v>
      </c>
      <c r="E303" s="11" t="s">
        <v>748</v>
      </c>
      <c r="F303" s="11" t="s">
        <v>33</v>
      </c>
      <c r="G303" s="12"/>
      <c r="H303" s="12">
        <v>17.0</v>
      </c>
      <c r="I303" s="12">
        <v>8.0</v>
      </c>
      <c r="J303" s="12"/>
      <c r="K303" s="12"/>
      <c r="L303" s="11" t="str">
        <f t="shared" si="18"/>
        <v>25</v>
      </c>
    </row>
  </sheetData>
  <mergeCells count="3">
    <mergeCell ref="C2:F2"/>
    <mergeCell ref="C3:F3"/>
    <mergeCell ref="C4:F4"/>
  </mergeCells>
  <printOptions/>
  <pageMargins bottom="1.0" footer="0.0" header="0.0" left="0.75" right="0.75" top="1.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Hojas de cálculo</vt:lpstr>
      </vt:variant>
      <vt:variant>
        <vt:i4>6</vt:i4>
      </vt:variant>
    </vt:vector>
  </HeadingPairs>
  <TitlesOfParts>
    <vt:vector baseType="lpstr" size="6">
      <vt:lpstr>RIVAS</vt:lpstr>
      <vt:lpstr>TOLEDO</vt:lpstr>
      <vt:lpstr>PARLA</vt:lpstr>
      <vt:lpstr>ARGANDA</vt:lpstr>
      <vt:lpstr>ALUCHE</vt:lpstr>
      <vt:lpstr>GENERAL</vt:lpstr>
    </vt:vector>
  </TitlesOfParts>
  <LinksUpToDate>false</LinksUpToDate>
  <SharedDoc>false</SharedDoc>
  <HyperlinksChanged>false</HyperlinksChanged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2019-02-24T18:47:39Z</dcterms:created>
  <dc:creator>Sergio</dc:creator>
  <cp:lastModifiedBy>Ainara Jiménez</cp:lastModifiedBy>
  <dcterms:modified xsi:type="dcterms:W3CDTF">2019-04-21T13:41:53Z</dcterms:modified>
</cp:coreProperties>
</file>